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E7ABC495-408F-406B-BDB5-86D7A1CB726C}" xr6:coauthVersionLast="47" xr6:coauthVersionMax="47" xr10:uidLastSave="{00000000-0000-0000-0000-000000000000}"/>
  <bookViews>
    <workbookView xWindow="-108" yWindow="-108" windowWidth="30936" windowHeight="16896" activeTab="4" xr2:uid="{47EA7DA8-4152-4F6C-A66B-C9E02B72B4F3}"/>
  </bookViews>
  <sheets>
    <sheet name="Telekom" sheetId="5" r:id="rId1"/>
    <sheet name="Vodafone" sheetId="6" r:id="rId2"/>
    <sheet name="O2" sheetId="7" r:id="rId3"/>
    <sheet name="1&amp;1" sheetId="9" r:id="rId4"/>
    <sheet name="Günstigste Bundles im Vergleich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0" l="1"/>
  <c r="F16" i="10"/>
  <c r="E16" i="10"/>
  <c r="D16" i="10"/>
  <c r="C16" i="10"/>
  <c r="F14" i="10"/>
  <c r="E14" i="10"/>
  <c r="D14" i="10"/>
  <c r="C14" i="10"/>
  <c r="F11" i="9"/>
  <c r="F12" i="9" s="1"/>
  <c r="E11" i="9"/>
  <c r="E12" i="9" s="1"/>
  <c r="D11" i="9"/>
  <c r="D12" i="9" s="1"/>
  <c r="C11" i="9"/>
  <c r="C12" i="9" s="1"/>
  <c r="F11" i="7"/>
  <c r="F12" i="7" s="1"/>
  <c r="E11" i="7"/>
  <c r="E12" i="7" s="1"/>
  <c r="D11" i="7"/>
  <c r="D12" i="7" s="1"/>
  <c r="C11" i="7"/>
  <c r="C12" i="7" s="1"/>
  <c r="C16" i="6"/>
  <c r="C17" i="6" s="1"/>
  <c r="F11" i="6"/>
  <c r="F12" i="6" s="1"/>
  <c r="D11" i="6"/>
  <c r="D12" i="6" s="1"/>
  <c r="C11" i="6"/>
  <c r="C12" i="6" s="1"/>
  <c r="F16" i="5"/>
  <c r="F17" i="5" s="1"/>
  <c r="E16" i="5"/>
  <c r="E17" i="5" s="1"/>
  <c r="D16" i="5"/>
  <c r="D17" i="5" s="1"/>
  <c r="C16" i="5"/>
  <c r="C17" i="5" s="1"/>
  <c r="F11" i="5"/>
  <c r="F12" i="5" s="1"/>
  <c r="D11" i="5"/>
  <c r="D12" i="5" s="1"/>
  <c r="C11" i="5"/>
  <c r="C12" i="5" s="1"/>
  <c r="E11" i="5"/>
  <c r="E12" i="5" s="1"/>
  <c r="E11" i="6"/>
  <c r="E12" i="6" s="1"/>
  <c r="F12" i="10"/>
  <c r="E12" i="10"/>
  <c r="D12" i="10"/>
  <c r="E16" i="9"/>
  <c r="E17" i="9" s="1"/>
  <c r="D16" i="9"/>
  <c r="D17" i="9" s="1"/>
  <c r="C16" i="9"/>
  <c r="C17" i="9" s="1"/>
  <c r="F16" i="7"/>
  <c r="F17" i="7" s="1"/>
  <c r="E16" i="7"/>
  <c r="E17" i="7" s="1"/>
  <c r="D16" i="7"/>
  <c r="D17" i="7" s="1"/>
  <c r="C16" i="7"/>
  <c r="C17" i="7" s="1"/>
  <c r="F16" i="6"/>
  <c r="F17" i="6" s="1"/>
  <c r="E16" i="6"/>
  <c r="E17" i="6" s="1"/>
  <c r="D16" i="6"/>
  <c r="D17" i="6" s="1"/>
</calcChain>
</file>

<file path=xl/sharedStrings.xml><?xml version="1.0" encoding="utf-8"?>
<sst xmlns="http://schemas.openxmlformats.org/spreadsheetml/2006/main" count="102" uniqueCount="61">
  <si>
    <t>TELEKOM</t>
  </si>
  <si>
    <t>Profil 3: Premiumgerät &amp; Tarif mit 20 GB</t>
  </si>
  <si>
    <t>Profil 4: Highend-Gerät &amp; Tarif mit 40 GB</t>
  </si>
  <si>
    <t>Profil 1: Einsteiger-Handy &amp; Tarif mit 5 GB</t>
  </si>
  <si>
    <t>Profil 2: Mittelklassegerät &amp; Tarif mit 10 GB</t>
  </si>
  <si>
    <t>Ersparnis pro Monat</t>
  </si>
  <si>
    <t>-</t>
  </si>
  <si>
    <t>VODAFONE</t>
  </si>
  <si>
    <t>Profil 2: Mittelklassegerät &amp; Tarif mit 12 GB</t>
  </si>
  <si>
    <t>Profil 3: Premiumgerät &amp; Tarif mit 25 GB</t>
  </si>
  <si>
    <t>O2</t>
  </si>
  <si>
    <t>Profil 1: Einsteiger-Handy &amp; Tarif mit 4+ GB</t>
  </si>
  <si>
    <t>Profil 2: Mittelklassegerät &amp; Tarif mit 8+ GB</t>
  </si>
  <si>
    <t>Profil 3: Premiumgerät &amp; Tarif mit 25+ GB</t>
  </si>
  <si>
    <t>Profil 4: Highend-Gerät &amp; Tarif mit 50+ GB</t>
  </si>
  <si>
    <t>1&amp;1</t>
  </si>
  <si>
    <t>Profil 3: Premiumgerät &amp; Tarif mit 50 GB</t>
  </si>
  <si>
    <t>Profil 4: Highend-Gerät &amp; Tarif mit 100 GB</t>
  </si>
  <si>
    <t>Stand: 09.11.2023</t>
  </si>
  <si>
    <t>Profil 4: Highend-Gerät &amp; Tarif mit Datenflat</t>
  </si>
  <si>
    <t>Mehrkosten pro Monat</t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</si>
  <si>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teurer</t>
    </r>
    <r>
      <rPr>
        <sz val="12"/>
        <color theme="0"/>
        <rFont val="Segoe UI"/>
        <family val="2"/>
      </rPr>
      <t xml:space="preserve"> ist ein </t>
    </r>
    <r>
      <rPr>
        <b/>
        <sz val="12"/>
        <color theme="0"/>
        <rFont val="Segoe UI"/>
        <family val="2"/>
      </rPr>
      <t>Vodafone-Tarif mit separat gekauftem Smartphone</t>
    </r>
    <r>
      <rPr>
        <sz val="12"/>
        <color theme="0"/>
        <rFont val="Segoe UI"/>
        <family val="2"/>
      </rPr>
      <t xml:space="preserve"> im Vergleich zum </t>
    </r>
    <r>
      <rPr>
        <b/>
        <sz val="12"/>
        <color theme="0"/>
        <rFont val="Segoe UI"/>
        <family val="2"/>
      </rPr>
      <t>Vodafone-Bundle?</t>
    </r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</si>
  <si>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günstiger</t>
    </r>
    <r>
      <rPr>
        <sz val="12"/>
        <color theme="0"/>
        <rFont val="Segoe UI"/>
        <family val="2"/>
      </rPr>
      <t xml:space="preserve"> ist ein </t>
    </r>
    <r>
      <rPr>
        <b/>
        <sz val="12"/>
        <color theme="0"/>
        <rFont val="Segoe UI"/>
        <family val="2"/>
      </rPr>
      <t>Discounter-Tarif (D2-Netz) mit separat gekauftem Smartphone</t>
    </r>
    <r>
      <rPr>
        <sz val="12"/>
        <color theme="0"/>
        <rFont val="Segoe UI"/>
        <family val="2"/>
      </rPr>
      <t xml:space="preserve"> im Vergleich zum</t>
    </r>
    <r>
      <rPr>
        <b/>
        <sz val="12"/>
        <color theme="0"/>
        <rFont val="Segoe UI"/>
        <family val="2"/>
      </rPr>
      <t xml:space="preserve"> Vodafone-Bundle?</t>
    </r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</si>
  <si>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teurer</t>
    </r>
    <r>
      <rPr>
        <sz val="12"/>
        <color theme="0"/>
        <rFont val="Segoe UI"/>
        <family val="2"/>
      </rPr>
      <t xml:space="preserve"> ist ein </t>
    </r>
    <r>
      <rPr>
        <b/>
        <sz val="12"/>
        <color theme="0"/>
        <rFont val="Segoe UI"/>
        <family val="2"/>
      </rPr>
      <t>Telekom-Tarif mit separat gekauftem Smartphone</t>
    </r>
    <r>
      <rPr>
        <sz val="12"/>
        <color theme="0"/>
        <rFont val="Segoe UI"/>
        <family val="2"/>
      </rPr>
      <t xml:space="preserve"> im Vergleich zum </t>
    </r>
    <r>
      <rPr>
        <b/>
        <sz val="12"/>
        <color theme="0"/>
        <rFont val="Segoe UI"/>
        <family val="2"/>
      </rPr>
      <t>Telekom-Bundle?</t>
    </r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</si>
  <si>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günstiger</t>
    </r>
    <r>
      <rPr>
        <sz val="12"/>
        <color theme="0"/>
        <rFont val="Segoe UI"/>
        <family val="2"/>
      </rPr>
      <t xml:space="preserve"> ist ein </t>
    </r>
    <r>
      <rPr>
        <b/>
        <sz val="12"/>
        <color theme="0"/>
        <rFont val="Segoe UI"/>
        <family val="2"/>
      </rPr>
      <t xml:space="preserve">Discounter-Tarif (D1-Netz) mit separat gekauftem Smartphone </t>
    </r>
    <r>
      <rPr>
        <sz val="12"/>
        <color theme="0"/>
        <rFont val="Segoe UI"/>
        <family val="2"/>
      </rPr>
      <t>im Vergleich zum</t>
    </r>
    <r>
      <rPr>
        <b/>
        <sz val="12"/>
        <color theme="0"/>
        <rFont val="Segoe UI"/>
        <family val="2"/>
      </rPr>
      <t xml:space="preserve"> Telekom-Bundle?</t>
    </r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</si>
  <si>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teurer</t>
    </r>
    <r>
      <rPr>
        <sz val="12"/>
        <color theme="0"/>
        <rFont val="Segoe UI"/>
        <family val="2"/>
      </rPr>
      <t xml:space="preserve"> ist ein </t>
    </r>
    <r>
      <rPr>
        <b/>
        <sz val="12"/>
        <color theme="0"/>
        <rFont val="Segoe UI"/>
        <family val="2"/>
      </rPr>
      <t>O2-Tarif mit separat gekauftem Smartphone</t>
    </r>
    <r>
      <rPr>
        <sz val="12"/>
        <color theme="0"/>
        <rFont val="Segoe UI"/>
        <family val="2"/>
      </rPr>
      <t xml:space="preserve"> im Vergleich zum </t>
    </r>
    <r>
      <rPr>
        <b/>
        <sz val="12"/>
        <color theme="0"/>
        <rFont val="Segoe UI"/>
        <family val="2"/>
      </rPr>
      <t>O2-Bundle?</t>
    </r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</si>
  <si>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günstiger</t>
    </r>
    <r>
      <rPr>
        <sz val="12"/>
        <color theme="0"/>
        <rFont val="Segoe UI"/>
        <family val="2"/>
      </rPr>
      <t xml:space="preserve"> ist ein </t>
    </r>
    <r>
      <rPr>
        <b/>
        <sz val="12"/>
        <color theme="0"/>
        <rFont val="Segoe UI"/>
        <family val="2"/>
      </rPr>
      <t xml:space="preserve">Discounter-Tarif (O2-Netz) mit separat gekauftem Smartphone </t>
    </r>
    <r>
      <rPr>
        <sz val="12"/>
        <color theme="0"/>
        <rFont val="Segoe UI"/>
        <family val="2"/>
      </rPr>
      <t xml:space="preserve">im Vergleich zum </t>
    </r>
    <r>
      <rPr>
        <b/>
        <sz val="12"/>
        <color theme="0"/>
        <rFont val="Segoe UI"/>
        <family val="2"/>
      </rPr>
      <t>O2-Bundle?</t>
    </r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</si>
  <si>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günstiger</t>
    </r>
    <r>
      <rPr>
        <sz val="12"/>
        <color theme="0"/>
        <rFont val="Segoe UI"/>
        <family val="2"/>
      </rPr>
      <t xml:space="preserve"> ist ein</t>
    </r>
    <r>
      <rPr>
        <b/>
        <sz val="12"/>
        <color theme="0"/>
        <rFont val="Segoe UI"/>
        <family val="2"/>
      </rPr>
      <t xml:space="preserve"> Discounter-Tarif (O2-Netz) mit separat gekauftem Smartphone </t>
    </r>
    <r>
      <rPr>
        <sz val="12"/>
        <color theme="0"/>
        <rFont val="Segoe UI"/>
        <family val="2"/>
      </rPr>
      <t>im Vergleich zum</t>
    </r>
    <r>
      <rPr>
        <b/>
        <sz val="12"/>
        <color theme="0"/>
        <rFont val="Segoe UI"/>
        <family val="2"/>
      </rPr>
      <t xml:space="preserve"> 1&amp;1-Bundle?</t>
    </r>
  </si>
  <si>
    <r>
      <t xml:space="preserve">günstigstes </t>
    </r>
    <r>
      <rPr>
        <b/>
        <sz val="11"/>
        <rFont val="Segoe UI"/>
        <family val="2"/>
      </rPr>
      <t>Telekom-Bundle</t>
    </r>
    <r>
      <rPr>
        <sz val="11"/>
        <rFont val="Segoe UI"/>
        <family val="2"/>
      </rPr>
      <t xml:space="preserve"> (Tarif + Handy)</t>
    </r>
  </si>
  <si>
    <r>
      <rPr>
        <b/>
        <sz val="11"/>
        <rFont val="Segoe UI"/>
        <family val="2"/>
      </rPr>
      <t>Telekom-Tarif</t>
    </r>
    <r>
      <rPr>
        <sz val="11"/>
        <rFont val="Segoe UI"/>
        <family val="2"/>
      </rPr>
      <t xml:space="preserve"> + </t>
    </r>
    <r>
      <rPr>
        <b/>
        <sz val="11"/>
        <rFont val="Segoe UI"/>
        <family val="2"/>
      </rPr>
      <t xml:space="preserve">Handy extra </t>
    </r>
    <r>
      <rPr>
        <sz val="11"/>
        <rFont val="Segoe UI"/>
        <family val="2"/>
      </rPr>
      <t>gekauft</t>
    </r>
  </si>
  <si>
    <r>
      <t>günstigstes</t>
    </r>
    <r>
      <rPr>
        <b/>
        <sz val="11"/>
        <rFont val="Segoe UI"/>
        <family val="2"/>
      </rPr>
      <t xml:space="preserve"> Vodafone-Bundle </t>
    </r>
    <r>
      <rPr>
        <sz val="11"/>
        <rFont val="Segoe UI"/>
        <family val="2"/>
      </rPr>
      <t>(Tarif + Handy)</t>
    </r>
  </si>
  <si>
    <r>
      <rPr>
        <b/>
        <sz val="11"/>
        <rFont val="Segoe UI"/>
        <family val="2"/>
      </rPr>
      <t>Vodafone-Tarif</t>
    </r>
    <r>
      <rPr>
        <sz val="11"/>
        <rFont val="Segoe UI"/>
        <family val="2"/>
      </rPr>
      <t xml:space="preserve"> + </t>
    </r>
    <r>
      <rPr>
        <b/>
        <sz val="11"/>
        <rFont val="Segoe UI"/>
        <family val="2"/>
      </rPr>
      <t xml:space="preserve">Handy extra </t>
    </r>
    <r>
      <rPr>
        <sz val="11"/>
        <rFont val="Segoe UI"/>
        <family val="2"/>
      </rPr>
      <t>gekauft</t>
    </r>
  </si>
  <si>
    <r>
      <rPr>
        <b/>
        <sz val="11"/>
        <rFont val="Segoe UI"/>
        <family val="2"/>
      </rPr>
      <t xml:space="preserve">Discounter-Tarif </t>
    </r>
    <r>
      <rPr>
        <sz val="11"/>
        <rFont val="Segoe UI"/>
        <family val="2"/>
      </rPr>
      <t xml:space="preserve">(D1-Netz) + </t>
    </r>
    <r>
      <rPr>
        <b/>
        <sz val="11"/>
        <rFont val="Segoe UI"/>
        <family val="2"/>
      </rPr>
      <t>Handy extra</t>
    </r>
    <r>
      <rPr>
        <sz val="11"/>
        <rFont val="Segoe UI"/>
        <family val="2"/>
      </rPr>
      <t xml:space="preserve"> gekauft</t>
    </r>
  </si>
  <si>
    <r>
      <rPr>
        <b/>
        <sz val="11"/>
        <rFont val="Segoe UI"/>
        <family val="2"/>
      </rPr>
      <t xml:space="preserve">Discounter-Tarif </t>
    </r>
    <r>
      <rPr>
        <sz val="11"/>
        <rFont val="Segoe UI"/>
        <family val="2"/>
      </rPr>
      <t xml:space="preserve">(D2-Netz) + </t>
    </r>
    <r>
      <rPr>
        <b/>
        <sz val="11"/>
        <rFont val="Segoe UI"/>
        <family val="2"/>
      </rPr>
      <t xml:space="preserve">Handy extra </t>
    </r>
    <r>
      <rPr>
        <sz val="11"/>
        <rFont val="Segoe UI"/>
        <family val="2"/>
      </rPr>
      <t>gekauft</t>
    </r>
  </si>
  <si>
    <r>
      <t xml:space="preserve">günstigstes </t>
    </r>
    <r>
      <rPr>
        <b/>
        <sz val="11"/>
        <rFont val="Segoe UI"/>
        <family val="2"/>
      </rPr>
      <t xml:space="preserve">O2-Bundle </t>
    </r>
    <r>
      <rPr>
        <sz val="11"/>
        <rFont val="Segoe UI"/>
        <family val="2"/>
      </rPr>
      <t>(Tarif + Handy)</t>
    </r>
  </si>
  <si>
    <r>
      <rPr>
        <b/>
        <sz val="11"/>
        <rFont val="Segoe UI"/>
        <family val="2"/>
      </rPr>
      <t xml:space="preserve">O2-Tarif </t>
    </r>
    <r>
      <rPr>
        <sz val="11"/>
        <rFont val="Segoe UI"/>
        <family val="2"/>
      </rPr>
      <t xml:space="preserve">+ </t>
    </r>
    <r>
      <rPr>
        <b/>
        <sz val="11"/>
        <rFont val="Segoe UI"/>
        <family val="2"/>
      </rPr>
      <t>Handy extra</t>
    </r>
    <r>
      <rPr>
        <sz val="11"/>
        <rFont val="Segoe UI"/>
        <family val="2"/>
      </rPr>
      <t xml:space="preserve"> gekauft</t>
    </r>
  </si>
  <si>
    <r>
      <rPr>
        <b/>
        <sz val="11"/>
        <rFont val="Segoe UI"/>
        <family val="2"/>
      </rPr>
      <t>Discounter-Tarif</t>
    </r>
    <r>
      <rPr>
        <sz val="11"/>
        <rFont val="Segoe UI"/>
        <family val="2"/>
      </rPr>
      <t xml:space="preserve"> (O2-Netz) +</t>
    </r>
    <r>
      <rPr>
        <b/>
        <sz val="11"/>
        <rFont val="Segoe UI"/>
        <family val="2"/>
      </rPr>
      <t xml:space="preserve"> Handy extra </t>
    </r>
    <r>
      <rPr>
        <sz val="11"/>
        <rFont val="Segoe UI"/>
        <family val="2"/>
      </rPr>
      <t>gekauft</t>
    </r>
  </si>
  <si>
    <r>
      <t xml:space="preserve">günstigstes </t>
    </r>
    <r>
      <rPr>
        <b/>
        <sz val="11"/>
        <rFont val="Segoe UI"/>
        <family val="2"/>
      </rPr>
      <t>1&amp;1-Bundle</t>
    </r>
    <r>
      <rPr>
        <sz val="11"/>
        <rFont val="Segoe UI"/>
        <family val="2"/>
      </rPr>
      <t xml:space="preserve"> (Tarif + Handy)</t>
    </r>
  </si>
  <si>
    <r>
      <rPr>
        <b/>
        <sz val="11"/>
        <rFont val="Segoe UI"/>
        <family val="2"/>
      </rPr>
      <t xml:space="preserve">1&amp;1-Tarif </t>
    </r>
    <r>
      <rPr>
        <sz val="11"/>
        <rFont val="Segoe UI"/>
        <family val="2"/>
      </rPr>
      <t xml:space="preserve">+ </t>
    </r>
    <r>
      <rPr>
        <b/>
        <sz val="11"/>
        <rFont val="Segoe UI"/>
        <family val="2"/>
      </rPr>
      <t>Handy extra</t>
    </r>
    <r>
      <rPr>
        <sz val="11"/>
        <rFont val="Segoe UI"/>
        <family val="2"/>
      </rPr>
      <t xml:space="preserve"> gekauft</t>
    </r>
  </si>
  <si>
    <r>
      <rPr>
        <b/>
        <sz val="11"/>
        <rFont val="Segoe UI"/>
        <family val="2"/>
      </rPr>
      <t>Discounter-Tarif</t>
    </r>
    <r>
      <rPr>
        <sz val="11"/>
        <rFont val="Segoe UI"/>
        <family val="2"/>
      </rPr>
      <t xml:space="preserve"> (O2-Netz) + </t>
    </r>
    <r>
      <rPr>
        <b/>
        <sz val="11"/>
        <rFont val="Segoe UI"/>
        <family val="2"/>
      </rPr>
      <t xml:space="preserve">Handy extra </t>
    </r>
    <r>
      <rPr>
        <sz val="11"/>
        <rFont val="Segoe UI"/>
        <family val="2"/>
      </rPr>
      <t>gekauft</t>
    </r>
  </si>
  <si>
    <t>... 24 Monate</t>
  </si>
  <si>
    <t>... in Prozent</t>
  </si>
  <si>
    <t xml:space="preserve"> ... in Prozent</t>
  </si>
  <si>
    <t>0,62% günstiger</t>
  </si>
  <si>
    <t>15,47% teurer</t>
  </si>
  <si>
    <t>0,06% günstiger</t>
  </si>
  <si>
    <t>1&amp;1 günstiger als Telekom</t>
  </si>
  <si>
    <t>Günstigstes Bundle</t>
  </si>
  <si>
    <t>Telekom</t>
  </si>
  <si>
    <t>Vodafone</t>
  </si>
  <si>
    <t>1&amp;1 günstiger als Vodafone</t>
  </si>
  <si>
    <t>1&amp;1 günstiger als         O2</t>
  </si>
  <si>
    <t>Bundle-Vertrag vs. Getrenntkauf: Was ist günstiger?</t>
  </si>
  <si>
    <t>Günstigste Bundles der Netzbetreiber im Vergleich</t>
  </si>
  <si>
    <t xml:space="preserve">Hinweis: Hardware jeweils mit niedrigster Speichergröße. Tarife ohne zeitlich begrenzte Aktionen und Rabatte. </t>
  </si>
  <si>
    <t xml:space="preserve">Hinweis: Beim monatlichen Effektivpreis wurden alle monatlichen und einmaligen Kosten und Vergünstigungen eingerechnet, ausgenommen zeitlich begrenzte Aktionen und Rabatte. Die Hardware wurde jeweils mit niedrigster Speichergröße eingerechnet. 1. Einsteiger: Xiaomi Redmi Note 12 5 für 299,90 Euro; 2. Mittelklasse: Xiaomi 13T für 649,90 Euro; 3. Premium: Apple iPhone 15 für 949,00 Euro; 4. Highend: Samsung Galaxy Z Fold 5 für 1.899,00 Euro. </t>
  </si>
  <si>
    <r>
      <rPr>
        <sz val="12"/>
        <color theme="0"/>
        <rFont val="Segoe UI"/>
        <family val="2"/>
      </rPr>
      <t xml:space="preserve">Wie viel </t>
    </r>
    <r>
      <rPr>
        <b/>
        <sz val="12"/>
        <color theme="0"/>
        <rFont val="Segoe UI"/>
        <family val="2"/>
      </rPr>
      <t>teurer</t>
    </r>
    <r>
      <rPr>
        <sz val="12"/>
        <color theme="0"/>
        <rFont val="Segoe UI"/>
        <family val="2"/>
      </rPr>
      <t xml:space="preserve"> ist ein</t>
    </r>
    <r>
      <rPr>
        <b/>
        <sz val="12"/>
        <color theme="0"/>
        <rFont val="Segoe UI"/>
        <family val="2"/>
      </rPr>
      <t xml:space="preserve"> 1&amp;1-Tarif mit separat gekauftem Smartphone</t>
    </r>
    <r>
      <rPr>
        <sz val="12"/>
        <color theme="0"/>
        <rFont val="Segoe UI"/>
        <family val="2"/>
      </rPr>
      <t xml:space="preserve"> im Vergleich zum 1&amp;1</t>
    </r>
    <r>
      <rPr>
        <b/>
        <sz val="12"/>
        <color theme="0"/>
        <rFont val="Segoe UI"/>
        <family val="2"/>
      </rPr>
      <t>-Bundle?</t>
    </r>
  </si>
  <si>
    <t>Profil 4: Keine vergleichbaren Discountertarife verfügbar. Staffelung der Tarife entsprechend dem 1&amp;1-Portfolio.</t>
  </si>
  <si>
    <t>Staffelung der Tarife entsprechend dem Telekom-Portfolio.</t>
  </si>
  <si>
    <t>Staffelung der Tarife entsprechend dem Vodafone-Portfolio.</t>
  </si>
  <si>
    <t>Staffelung der Tarife entsprechend dem O2-Portfolio.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</si>
</sst>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color theme="0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Segoe UI"/>
      <family val="2"/>
    </font>
    <font>
      <i/>
      <sz val="11"/>
      <color theme="1"/>
      <name val="Segoe UI"/>
      <family val="2"/>
    </font>
    <font>
      <b/>
      <sz val="16"/>
      <color theme="0"/>
      <name val="Segoe UI"/>
      <family val="2"/>
    </font>
    <font>
      <sz val="12"/>
      <color theme="0"/>
      <name val="Segoe UI"/>
      <family val="2"/>
    </font>
    <font>
      <b/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600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164" fontId="1" fillId="4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3" xfId="0" applyFill="1" applyBorder="1"/>
    <xf numFmtId="10" fontId="2" fillId="2" borderId="2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/>
    <xf numFmtId="0" fontId="8" fillId="2" borderId="0" xfId="0" applyFont="1" applyFill="1"/>
    <xf numFmtId="164" fontId="1" fillId="4" borderId="5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/>
    <xf numFmtId="164" fontId="2" fillId="2" borderId="2" xfId="0" quotePrefix="1" applyNumberFormat="1" applyFont="1" applyFill="1" applyBorder="1" applyAlignment="1">
      <alignment horizontal="center" vertical="center" wrapText="1"/>
    </xf>
    <xf numFmtId="10" fontId="2" fillId="2" borderId="2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10" fontId="11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11" fillId="5" borderId="2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1543050</xdr:colOff>
      <xdr:row>0</xdr:row>
      <xdr:rowOff>88900</xdr:rowOff>
    </xdr:from>
    <xdr:to>
      <xdr:col>5</xdr:col>
      <xdr:colOff>1480487</xdr:colOff>
      <xdr:row>3</xdr:row>
      <xdr:rowOff>161845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E9A03B-BE81-49EF-8F8E-61D364B9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2550" y="88900"/>
          <a:ext cx="1508427" cy="73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69850</xdr:colOff>
      <xdr:row>0</xdr:row>
      <xdr:rowOff>127000</xdr:rowOff>
    </xdr:from>
    <xdr:to>
      <xdr:col>6</xdr:col>
      <xdr:colOff>44752</xdr:colOff>
      <xdr:row>3</xdr:row>
      <xdr:rowOff>145970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36B3C61-4200-4429-AFD8-BFEFA2E6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0" y="127000"/>
          <a:ext cx="1508427" cy="739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1533222</xdr:colOff>
      <xdr:row>0</xdr:row>
      <xdr:rowOff>88899</xdr:rowOff>
    </xdr:from>
    <xdr:to>
      <xdr:col>5</xdr:col>
      <xdr:colOff>1473834</xdr:colOff>
      <xdr:row>3</xdr:row>
      <xdr:rowOff>104694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D6C2B1F-83B0-42A0-A1D2-6D6F31ABC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2722" y="88899"/>
          <a:ext cx="1508427" cy="739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0</xdr:row>
      <xdr:rowOff>107950</xdr:rowOff>
    </xdr:from>
    <xdr:to>
      <xdr:col>6</xdr:col>
      <xdr:colOff>42847</xdr:colOff>
      <xdr:row>3</xdr:row>
      <xdr:rowOff>107870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70CE2E-AD5A-4588-B5EA-444779666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80500" y="107950"/>
          <a:ext cx="1508427" cy="739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</xdr:colOff>
      <xdr:row>0</xdr:row>
      <xdr:rowOff>171450</xdr:rowOff>
    </xdr:from>
    <xdr:to>
      <xdr:col>6</xdr:col>
      <xdr:colOff>16177</xdr:colOff>
      <xdr:row>4</xdr:row>
      <xdr:rowOff>91995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44230A0-88A2-4443-8CCF-2DAF5A01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4350" y="171450"/>
          <a:ext cx="1508427" cy="73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CD07-77F7-4564-91A5-9107F54C72C0}">
  <dimension ref="B2:F22"/>
  <sheetViews>
    <sheetView workbookViewId="0">
      <selection activeCell="D25" sqref="D25"/>
    </sheetView>
  </sheetViews>
  <sheetFormatPr baseColWidth="10" defaultColWidth="10.88671875" defaultRowHeight="14.4" x14ac:dyDescent="0.3"/>
  <cols>
    <col min="1" max="1" width="10.88671875" style="6"/>
    <col min="2" max="2" width="47.6640625" style="6" customWidth="1"/>
    <col min="3" max="3" width="23.6640625" style="6" customWidth="1"/>
    <col min="4" max="4" width="24.21875" style="6" customWidth="1"/>
    <col min="5" max="5" width="22.21875" style="6" customWidth="1"/>
    <col min="6" max="6" width="22.33203125" style="6" customWidth="1"/>
    <col min="7" max="16384" width="10.88671875" style="6"/>
  </cols>
  <sheetData>
    <row r="2" spans="2:6" ht="20.399999999999999" x14ac:dyDescent="0.45">
      <c r="B2" s="3" t="s">
        <v>52</v>
      </c>
    </row>
    <row r="3" spans="2:6" ht="16.8" x14ac:dyDescent="0.4">
      <c r="B3" s="14"/>
    </row>
    <row r="5" spans="2:6" ht="34.950000000000003" customHeight="1" x14ac:dyDescent="0.3">
      <c r="B5" s="17" t="s">
        <v>0</v>
      </c>
      <c r="C5" s="1" t="s">
        <v>3</v>
      </c>
      <c r="D5" s="1" t="s">
        <v>4</v>
      </c>
      <c r="E5" s="1" t="s">
        <v>1</v>
      </c>
      <c r="F5" s="1" t="s">
        <v>2</v>
      </c>
    </row>
    <row r="6" spans="2:6" ht="16.5" customHeight="1" x14ac:dyDescent="0.3">
      <c r="B6" s="8" t="s">
        <v>28</v>
      </c>
      <c r="C6" s="5">
        <v>46.656250000000007</v>
      </c>
      <c r="D6" s="5">
        <v>66.2</v>
      </c>
      <c r="E6" s="5">
        <v>87.03</v>
      </c>
      <c r="F6" s="5">
        <v>129.11249999999998</v>
      </c>
    </row>
    <row r="7" spans="2:6" ht="16.8" x14ac:dyDescent="0.3">
      <c r="B7" s="7" t="s">
        <v>29</v>
      </c>
      <c r="C7" s="5">
        <v>49.110416666666701</v>
      </c>
      <c r="D7" s="5">
        <v>68.693750000000009</v>
      </c>
      <c r="E7" s="5">
        <v>91.15625</v>
      </c>
      <c r="F7" s="5">
        <v>140.73958333333334</v>
      </c>
    </row>
    <row r="8" spans="2:6" ht="16.5" customHeight="1" x14ac:dyDescent="0.3">
      <c r="B8" s="7" t="s">
        <v>32</v>
      </c>
      <c r="C8" s="5">
        <v>25.120833333333334</v>
      </c>
      <c r="D8" s="5">
        <v>37.079166666666666</v>
      </c>
      <c r="E8" s="5">
        <v>54.541666666666664</v>
      </c>
      <c r="F8" s="5">
        <v>115.699583333333</v>
      </c>
    </row>
    <row r="10" spans="2:6" ht="16.5" customHeight="1" x14ac:dyDescent="0.3">
      <c r="B10" s="27" t="s">
        <v>23</v>
      </c>
      <c r="C10" s="27"/>
      <c r="D10" s="27"/>
      <c r="E10" s="27"/>
      <c r="F10" s="27"/>
    </row>
    <row r="11" spans="2:6" ht="16.8" x14ac:dyDescent="0.3">
      <c r="B11" s="4" t="s">
        <v>20</v>
      </c>
      <c r="C11" s="5">
        <f>C7-C6</f>
        <v>2.4541666666666941</v>
      </c>
      <c r="D11" s="5">
        <f>D7-D6</f>
        <v>2.4937500000000057</v>
      </c>
      <c r="E11" s="5">
        <f>E7-E6</f>
        <v>4.1262499999999989</v>
      </c>
      <c r="F11" s="5">
        <f>F7-F6</f>
        <v>11.62708333333336</v>
      </c>
    </row>
    <row r="12" spans="2:6" ht="16.8" x14ac:dyDescent="0.3">
      <c r="B12" s="4" t="s">
        <v>40</v>
      </c>
      <c r="C12" s="5">
        <f>C11*24</f>
        <v>58.900000000000659</v>
      </c>
      <c r="D12" s="5">
        <f>D11*24</f>
        <v>59.850000000000136</v>
      </c>
      <c r="E12" s="5">
        <f>E11*24</f>
        <v>99.029999999999973</v>
      </c>
      <c r="F12" s="5">
        <f>F11*24</f>
        <v>279.05000000000064</v>
      </c>
    </row>
    <row r="13" spans="2:6" ht="16.5" customHeight="1" x14ac:dyDescent="0.3">
      <c r="B13" s="4" t="s">
        <v>41</v>
      </c>
      <c r="C13" s="11">
        <v>5.2499999999999998E-2</v>
      </c>
      <c r="D13" s="11">
        <v>3.7600000000000001E-2</v>
      </c>
      <c r="E13" s="11">
        <v>4.7500000000000001E-2</v>
      </c>
      <c r="F13" s="11">
        <v>9.01E-2</v>
      </c>
    </row>
    <row r="15" spans="2:6" ht="16.5" customHeight="1" x14ac:dyDescent="0.3">
      <c r="B15" s="27" t="s">
        <v>24</v>
      </c>
      <c r="C15" s="27"/>
      <c r="D15" s="27"/>
      <c r="E15" s="27"/>
      <c r="F15" s="27"/>
    </row>
    <row r="16" spans="2:6" ht="16.8" x14ac:dyDescent="0.3">
      <c r="B16" s="12" t="s">
        <v>5</v>
      </c>
      <c r="C16" s="5">
        <f>C6-C8</f>
        <v>21.535416666666674</v>
      </c>
      <c r="D16" s="5">
        <f>D6-D8</f>
        <v>29.120833333333337</v>
      </c>
      <c r="E16" s="5">
        <f>E6-E8</f>
        <v>32.488333333333337</v>
      </c>
      <c r="F16" s="5">
        <f>F6-F8</f>
        <v>13.412916666666987</v>
      </c>
    </row>
    <row r="17" spans="2:6" ht="16.8" x14ac:dyDescent="0.3">
      <c r="B17" s="15" t="s">
        <v>40</v>
      </c>
      <c r="C17" s="5">
        <f>C16*24</f>
        <v>516.85000000000014</v>
      </c>
      <c r="D17" s="5">
        <f>D16*24</f>
        <v>698.90000000000009</v>
      </c>
      <c r="E17" s="5">
        <f>E16*24</f>
        <v>779.72</v>
      </c>
      <c r="F17" s="5">
        <f>F16*24</f>
        <v>321.9100000000077</v>
      </c>
    </row>
    <row r="18" spans="2:6" ht="16.5" customHeight="1" x14ac:dyDescent="0.3">
      <c r="B18" s="4" t="s">
        <v>42</v>
      </c>
      <c r="C18" s="25">
        <v>0.46160000000000001</v>
      </c>
      <c r="D18" s="25">
        <v>0.43990000000000001</v>
      </c>
      <c r="E18" s="25">
        <v>0.377</v>
      </c>
      <c r="F18" s="25">
        <v>0.10390000000000001</v>
      </c>
    </row>
    <row r="20" spans="2:6" ht="64.05" customHeight="1" x14ac:dyDescent="0.4">
      <c r="B20" s="28" t="s">
        <v>55</v>
      </c>
      <c r="C20" s="28"/>
      <c r="D20" s="28"/>
      <c r="E20" s="28"/>
      <c r="F20" s="28"/>
    </row>
    <row r="21" spans="2:6" ht="16.8" customHeight="1" x14ac:dyDescent="0.4">
      <c r="B21" s="26" t="s">
        <v>58</v>
      </c>
      <c r="C21" s="24"/>
      <c r="D21" s="24"/>
      <c r="E21" s="24"/>
      <c r="F21" s="24"/>
    </row>
    <row r="22" spans="2:6" ht="16.8" x14ac:dyDescent="0.4">
      <c r="B22" s="2" t="s">
        <v>18</v>
      </c>
    </row>
  </sheetData>
  <mergeCells count="3">
    <mergeCell ref="B10:F10"/>
    <mergeCell ref="B15:F15"/>
    <mergeCell ref="B20:F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6EC7-6450-4B08-BF65-A96E609C4AF2}">
  <dimension ref="B2:F22"/>
  <sheetViews>
    <sheetView workbookViewId="0">
      <selection activeCell="B21" sqref="B21"/>
    </sheetView>
  </sheetViews>
  <sheetFormatPr baseColWidth="10" defaultColWidth="10.88671875" defaultRowHeight="14.4" x14ac:dyDescent="0.3"/>
  <cols>
    <col min="1" max="1" width="10.88671875" style="6"/>
    <col min="2" max="2" width="47.6640625" style="6" customWidth="1"/>
    <col min="3" max="3" width="23.6640625" style="6" customWidth="1"/>
    <col min="4" max="4" width="24.21875" style="6" customWidth="1"/>
    <col min="5" max="5" width="22.21875" style="6" customWidth="1"/>
    <col min="6" max="6" width="22" style="6" customWidth="1"/>
    <col min="7" max="16384" width="10.88671875" style="6"/>
  </cols>
  <sheetData>
    <row r="2" spans="2:6" ht="20.399999999999999" x14ac:dyDescent="0.45">
      <c r="B2" s="3" t="s">
        <v>52</v>
      </c>
    </row>
    <row r="3" spans="2:6" ht="20.399999999999999" x14ac:dyDescent="0.45">
      <c r="B3" s="3"/>
    </row>
    <row r="5" spans="2:6" ht="34.950000000000003" customHeight="1" x14ac:dyDescent="0.3">
      <c r="B5" s="17" t="s">
        <v>7</v>
      </c>
      <c r="C5" s="1" t="s">
        <v>3</v>
      </c>
      <c r="D5" s="1" t="s">
        <v>8</v>
      </c>
      <c r="E5" s="1" t="s">
        <v>9</v>
      </c>
      <c r="F5" s="1" t="s">
        <v>19</v>
      </c>
    </row>
    <row r="6" spans="2:6" ht="16.5" customHeight="1" x14ac:dyDescent="0.3">
      <c r="B6" s="8" t="s">
        <v>30</v>
      </c>
      <c r="C6" s="5">
        <v>30.6525</v>
      </c>
      <c r="D6" s="5">
        <v>55.735833333333339</v>
      </c>
      <c r="E6" s="5">
        <v>80.031666666666695</v>
      </c>
      <c r="F6" s="5">
        <v>120.65249999999999</v>
      </c>
    </row>
    <row r="7" spans="2:6" ht="16.5" customHeight="1" x14ac:dyDescent="0.3">
      <c r="B7" s="7" t="s">
        <v>31</v>
      </c>
      <c r="C7" s="5">
        <v>36.485833333333332</v>
      </c>
      <c r="D7" s="5">
        <v>59.069166666666661</v>
      </c>
      <c r="E7" s="5">
        <v>79.531666666666666</v>
      </c>
      <c r="F7" s="5">
        <v>143.11500000000001</v>
      </c>
    </row>
    <row r="8" spans="2:6" ht="16.5" customHeight="1" x14ac:dyDescent="0.3">
      <c r="B8" s="7" t="s">
        <v>33</v>
      </c>
      <c r="C8" s="5">
        <v>26.693749999999998</v>
      </c>
      <c r="D8" s="5">
        <v>37.693750000000001</v>
      </c>
      <c r="E8" s="5">
        <v>56.15625</v>
      </c>
      <c r="F8" s="5">
        <v>139.32291666666666</v>
      </c>
    </row>
    <row r="10" spans="2:6" ht="16.5" customHeight="1" x14ac:dyDescent="0.3">
      <c r="B10" s="27" t="s">
        <v>21</v>
      </c>
      <c r="C10" s="27"/>
      <c r="D10" s="27"/>
      <c r="E10" s="27"/>
      <c r="F10" s="27"/>
    </row>
    <row r="11" spans="2:6" ht="16.5" customHeight="1" x14ac:dyDescent="0.3">
      <c r="B11" s="4" t="s">
        <v>20</v>
      </c>
      <c r="C11" s="5">
        <f>C7-C6</f>
        <v>5.8333333333333321</v>
      </c>
      <c r="D11" s="5">
        <f>D7-D6</f>
        <v>3.3333333333333215</v>
      </c>
      <c r="E11" s="5">
        <f>E7-E6</f>
        <v>-0.50000000000002842</v>
      </c>
      <c r="F11" s="5">
        <f>F7-F6</f>
        <v>22.46250000000002</v>
      </c>
    </row>
    <row r="12" spans="2:6" ht="16.5" customHeight="1" x14ac:dyDescent="0.3">
      <c r="B12" s="4" t="s">
        <v>40</v>
      </c>
      <c r="C12" s="5">
        <f>C11*24</f>
        <v>139.99999999999997</v>
      </c>
      <c r="D12" s="5">
        <f>D11*24</f>
        <v>79.999999999999716</v>
      </c>
      <c r="E12" s="5">
        <f>E11*24</f>
        <v>-12.000000000000682</v>
      </c>
      <c r="F12" s="5">
        <f>F11*24</f>
        <v>539.10000000000048</v>
      </c>
    </row>
    <row r="13" spans="2:6" ht="16.5" customHeight="1" x14ac:dyDescent="0.3">
      <c r="B13" s="4" t="s">
        <v>41</v>
      </c>
      <c r="C13" s="11">
        <v>0.1905</v>
      </c>
      <c r="D13" s="11">
        <v>5.9700000000000003E-2</v>
      </c>
      <c r="E13" s="11" t="s">
        <v>43</v>
      </c>
      <c r="F13" s="11">
        <v>0.1862</v>
      </c>
    </row>
    <row r="15" spans="2:6" ht="16.5" customHeight="1" x14ac:dyDescent="0.3">
      <c r="B15" s="27" t="s">
        <v>22</v>
      </c>
      <c r="C15" s="27"/>
      <c r="D15" s="27"/>
      <c r="E15" s="27"/>
      <c r="F15" s="27"/>
    </row>
    <row r="16" spans="2:6" ht="16.8" x14ac:dyDescent="0.3">
      <c r="B16" s="4" t="s">
        <v>5</v>
      </c>
      <c r="C16" s="5">
        <f>C6-C8</f>
        <v>3.958750000000002</v>
      </c>
      <c r="D16" s="5">
        <f>D6-D8</f>
        <v>18.042083333333338</v>
      </c>
      <c r="E16" s="5">
        <f>E6-E8</f>
        <v>23.875416666666695</v>
      </c>
      <c r="F16" s="5">
        <f>F6-F8</f>
        <v>-18.670416666666668</v>
      </c>
    </row>
    <row r="17" spans="2:6" ht="16.8" x14ac:dyDescent="0.3">
      <c r="B17" s="4" t="s">
        <v>40</v>
      </c>
      <c r="C17" s="5">
        <f>C16*24</f>
        <v>95.010000000000048</v>
      </c>
      <c r="D17" s="5">
        <f>D16*24</f>
        <v>433.0100000000001</v>
      </c>
      <c r="E17" s="5">
        <f>E16*24</f>
        <v>573.01000000000067</v>
      </c>
      <c r="F17" s="5">
        <f>F16*24</f>
        <v>-448.09000000000003</v>
      </c>
    </row>
    <row r="18" spans="2:6" ht="16.5" customHeight="1" x14ac:dyDescent="0.3">
      <c r="B18" s="4" t="s">
        <v>42</v>
      </c>
      <c r="C18" s="25">
        <v>0.12920000000000001</v>
      </c>
      <c r="D18" s="25">
        <v>0.32379999999999998</v>
      </c>
      <c r="E18" s="25">
        <v>0.29830000000000001</v>
      </c>
      <c r="F18" s="25" t="s">
        <v>44</v>
      </c>
    </row>
    <row r="20" spans="2:6" ht="67.05" customHeight="1" x14ac:dyDescent="0.4">
      <c r="B20" s="28" t="s">
        <v>55</v>
      </c>
      <c r="C20" s="28"/>
      <c r="D20" s="28"/>
      <c r="E20" s="28"/>
      <c r="F20" s="28"/>
    </row>
    <row r="21" spans="2:6" ht="15.6" customHeight="1" x14ac:dyDescent="0.4">
      <c r="B21" s="26" t="s">
        <v>59</v>
      </c>
      <c r="C21" s="24"/>
      <c r="D21" s="24"/>
      <c r="E21" s="24"/>
      <c r="F21" s="24"/>
    </row>
    <row r="22" spans="2:6" ht="16.8" x14ac:dyDescent="0.4">
      <c r="B22" s="2" t="s">
        <v>18</v>
      </c>
    </row>
  </sheetData>
  <mergeCells count="3">
    <mergeCell ref="B15:F15"/>
    <mergeCell ref="B10:F10"/>
    <mergeCell ref="B20:F20"/>
  </mergeCells>
  <pageMargins left="0.7" right="0.7" top="0.78740157499999996" bottom="0.78740157499999996" header="0.3" footer="0.3"/>
  <ignoredErrors>
    <ignoredError sqref="D16:F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AEE7-0656-49D1-BF41-E4AAA8DC8BBC}">
  <dimension ref="B2:F22"/>
  <sheetViews>
    <sheetView workbookViewId="0">
      <selection activeCell="D24" sqref="D24"/>
    </sheetView>
  </sheetViews>
  <sheetFormatPr baseColWidth="10" defaultColWidth="10.88671875" defaultRowHeight="14.4" x14ac:dyDescent="0.3"/>
  <cols>
    <col min="1" max="1" width="10.88671875" style="6"/>
    <col min="2" max="2" width="47.6640625" style="6" customWidth="1"/>
    <col min="3" max="3" width="23.6640625" style="6" customWidth="1"/>
    <col min="4" max="4" width="24.21875" style="6" customWidth="1"/>
    <col min="5" max="5" width="22.21875" style="6" customWidth="1"/>
    <col min="6" max="6" width="22" style="6" customWidth="1"/>
    <col min="7" max="16384" width="10.88671875" style="6"/>
  </cols>
  <sheetData>
    <row r="2" spans="2:6" ht="20.399999999999999" x14ac:dyDescent="0.45">
      <c r="B2" s="3" t="s">
        <v>52</v>
      </c>
    </row>
    <row r="3" spans="2:6" ht="20.399999999999999" x14ac:dyDescent="0.45">
      <c r="B3" s="3"/>
      <c r="C3" s="9"/>
    </row>
    <row r="5" spans="2:6" ht="34.950000000000003" customHeight="1" x14ac:dyDescent="0.3">
      <c r="B5" s="17" t="s">
        <v>10</v>
      </c>
      <c r="C5" s="1" t="s">
        <v>11</v>
      </c>
      <c r="D5" s="1" t="s">
        <v>12</v>
      </c>
      <c r="E5" s="1" t="s">
        <v>13</v>
      </c>
      <c r="F5" s="1" t="s">
        <v>14</v>
      </c>
    </row>
    <row r="6" spans="2:6" ht="16.5" customHeight="1" x14ac:dyDescent="0.3">
      <c r="B6" s="8" t="s">
        <v>34</v>
      </c>
      <c r="C6" s="5">
        <v>35.405833333333334</v>
      </c>
      <c r="D6" s="5">
        <v>55.487083333333338</v>
      </c>
      <c r="E6" s="5">
        <v>66.90583333333332</v>
      </c>
      <c r="F6" s="5">
        <v>106.90583333333332</v>
      </c>
    </row>
    <row r="7" spans="2:6" ht="16.5" customHeight="1" x14ac:dyDescent="0.3">
      <c r="B7" s="7" t="s">
        <v>35</v>
      </c>
      <c r="C7" s="5">
        <v>37.15208333333333</v>
      </c>
      <c r="D7" s="5">
        <v>56.735416666666659</v>
      </c>
      <c r="E7" s="5">
        <v>74.197916666666671</v>
      </c>
      <c r="F7" s="5">
        <v>118.78125</v>
      </c>
    </row>
    <row r="8" spans="2:6" ht="16.5" customHeight="1" x14ac:dyDescent="0.3">
      <c r="B8" s="7" t="s">
        <v>36</v>
      </c>
      <c r="C8" s="5">
        <v>17.902083333333334</v>
      </c>
      <c r="D8" s="5">
        <v>35.069166666666668</v>
      </c>
      <c r="E8" s="5">
        <v>50.947916666666664</v>
      </c>
      <c r="F8" s="5">
        <v>100.78125</v>
      </c>
    </row>
    <row r="10" spans="2:6" ht="16.5" customHeight="1" x14ac:dyDescent="0.3">
      <c r="B10" s="27" t="s">
        <v>25</v>
      </c>
      <c r="C10" s="27"/>
      <c r="D10" s="27"/>
      <c r="E10" s="27"/>
      <c r="F10" s="27"/>
    </row>
    <row r="11" spans="2:6" ht="16.5" customHeight="1" x14ac:dyDescent="0.3">
      <c r="B11" s="4" t="s">
        <v>20</v>
      </c>
      <c r="C11" s="5">
        <f>C7-C6</f>
        <v>1.7462499999999963</v>
      </c>
      <c r="D11" s="5">
        <f>D7-D6</f>
        <v>1.2483333333333206</v>
      </c>
      <c r="E11" s="5">
        <f>E7-E6</f>
        <v>7.2920833333333519</v>
      </c>
      <c r="F11" s="5">
        <f>F7-F6</f>
        <v>11.87541666666668</v>
      </c>
    </row>
    <row r="12" spans="2:6" ht="16.5" customHeight="1" x14ac:dyDescent="0.3">
      <c r="B12" s="4" t="s">
        <v>40</v>
      </c>
      <c r="C12" s="5">
        <f>C11*24</f>
        <v>41.909999999999911</v>
      </c>
      <c r="D12" s="5">
        <f>D11*24</f>
        <v>29.959999999999695</v>
      </c>
      <c r="E12" s="5">
        <f>E11*24</f>
        <v>175.01000000000045</v>
      </c>
      <c r="F12" s="5">
        <f>F11*24</f>
        <v>285.01000000000033</v>
      </c>
    </row>
    <row r="13" spans="2:6" ht="16.5" customHeight="1" x14ac:dyDescent="0.3">
      <c r="B13" s="4" t="s">
        <v>41</v>
      </c>
      <c r="C13" s="11">
        <v>4.9099999999999998E-2</v>
      </c>
      <c r="D13" s="11">
        <v>2.2499999999999999E-2</v>
      </c>
      <c r="E13" s="11">
        <v>0.109</v>
      </c>
      <c r="F13" s="11">
        <v>0.111</v>
      </c>
    </row>
    <row r="15" spans="2:6" ht="16.5" customHeight="1" x14ac:dyDescent="0.3">
      <c r="B15" s="27" t="s">
        <v>26</v>
      </c>
      <c r="C15" s="27"/>
      <c r="D15" s="27"/>
      <c r="E15" s="27"/>
      <c r="F15" s="27"/>
    </row>
    <row r="16" spans="2:6" ht="16.8" x14ac:dyDescent="0.3">
      <c r="B16" s="4" t="s">
        <v>5</v>
      </c>
      <c r="C16" s="5">
        <f>C6-C8</f>
        <v>17.50375</v>
      </c>
      <c r="D16" s="5">
        <f>D6-D8</f>
        <v>20.41791666666667</v>
      </c>
      <c r="E16" s="5">
        <f>E6-E8</f>
        <v>15.957916666666655</v>
      </c>
      <c r="F16" s="5">
        <f>F6-F8</f>
        <v>6.1245833333333195</v>
      </c>
    </row>
    <row r="17" spans="2:6" ht="16.8" x14ac:dyDescent="0.3">
      <c r="B17" s="4" t="s">
        <v>40</v>
      </c>
      <c r="C17" s="5">
        <f>C16*24</f>
        <v>420.09000000000003</v>
      </c>
      <c r="D17" s="5">
        <f>D16*24</f>
        <v>490.03000000000009</v>
      </c>
      <c r="E17" s="5">
        <f>E16*24</f>
        <v>382.98999999999972</v>
      </c>
      <c r="F17" s="5">
        <f>F16*24</f>
        <v>146.98999999999967</v>
      </c>
    </row>
    <row r="18" spans="2:6" ht="16.5" customHeight="1" x14ac:dyDescent="0.3">
      <c r="B18" s="4" t="s">
        <v>42</v>
      </c>
      <c r="C18" s="25">
        <v>0.4945</v>
      </c>
      <c r="D18" s="25">
        <v>0.36799999999999999</v>
      </c>
      <c r="E18" s="25">
        <v>0.23849999999999999</v>
      </c>
      <c r="F18" s="25">
        <v>5.7299999999999997E-2</v>
      </c>
    </row>
    <row r="20" spans="2:6" ht="67.5" customHeight="1" x14ac:dyDescent="0.4">
      <c r="B20" s="28" t="s">
        <v>55</v>
      </c>
      <c r="C20" s="28"/>
      <c r="D20" s="28"/>
      <c r="E20" s="28"/>
      <c r="F20" s="28"/>
    </row>
    <row r="21" spans="2:6" ht="16.8" customHeight="1" x14ac:dyDescent="0.4">
      <c r="B21" s="26" t="s">
        <v>60</v>
      </c>
      <c r="C21" s="24"/>
      <c r="D21" s="24"/>
      <c r="E21" s="24"/>
      <c r="F21" s="24"/>
    </row>
    <row r="22" spans="2:6" ht="16.8" x14ac:dyDescent="0.4">
      <c r="B22" s="2" t="s">
        <v>18</v>
      </c>
    </row>
  </sheetData>
  <mergeCells count="3">
    <mergeCell ref="B10:F10"/>
    <mergeCell ref="B15:F15"/>
    <mergeCell ref="B20:F20"/>
  </mergeCells>
  <pageMargins left="0.7" right="0.7" top="0.78740157499999996" bottom="0.78740157499999996" header="0.3" footer="0.3"/>
  <ignoredErrors>
    <ignoredError sqref="C16:D16 E16 F1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497F-AA80-4CC2-BF62-9079AD310142}">
  <dimension ref="B2:F22"/>
  <sheetViews>
    <sheetView workbookViewId="0">
      <selection activeCell="B21" sqref="B21"/>
    </sheetView>
  </sheetViews>
  <sheetFormatPr baseColWidth="10" defaultColWidth="10.88671875" defaultRowHeight="16.8" x14ac:dyDescent="0.4"/>
  <cols>
    <col min="1" max="1" width="10.88671875" style="2"/>
    <col min="2" max="2" width="47.6640625" style="2" customWidth="1"/>
    <col min="3" max="3" width="23.6640625" style="2" customWidth="1"/>
    <col min="4" max="4" width="24.21875" style="2" customWidth="1"/>
    <col min="5" max="5" width="22.21875" style="2" customWidth="1"/>
    <col min="6" max="6" width="22.44140625" style="2" customWidth="1"/>
    <col min="7" max="16384" width="10.88671875" style="2"/>
  </cols>
  <sheetData>
    <row r="2" spans="2:6" ht="20.399999999999999" x14ac:dyDescent="0.45">
      <c r="B2" s="3" t="s">
        <v>52</v>
      </c>
    </row>
    <row r="3" spans="2:6" ht="20.399999999999999" x14ac:dyDescent="0.45">
      <c r="B3" s="3"/>
    </row>
    <row r="5" spans="2:6" ht="34.950000000000003" customHeight="1" x14ac:dyDescent="0.4">
      <c r="B5" s="17" t="s">
        <v>15</v>
      </c>
      <c r="C5" s="1" t="s">
        <v>3</v>
      </c>
      <c r="D5" s="1" t="s">
        <v>4</v>
      </c>
      <c r="E5" s="1" t="s">
        <v>16</v>
      </c>
      <c r="F5" s="1" t="s">
        <v>17</v>
      </c>
    </row>
    <row r="6" spans="2:6" ht="16.5" customHeight="1" x14ac:dyDescent="0.4">
      <c r="B6" s="8" t="s">
        <v>37</v>
      </c>
      <c r="C6" s="5">
        <v>21.4025</v>
      </c>
      <c r="D6" s="5">
        <v>42.902500000000003</v>
      </c>
      <c r="E6" s="5">
        <v>66.652500000000003</v>
      </c>
      <c r="F6" s="5">
        <v>103.65249999999999</v>
      </c>
    </row>
    <row r="7" spans="2:6" ht="16.5" customHeight="1" x14ac:dyDescent="0.4">
      <c r="B7" s="7" t="s">
        <v>38</v>
      </c>
      <c r="C7" s="5">
        <v>30.818749999999998</v>
      </c>
      <c r="D7" s="5">
        <v>49.148333333333298</v>
      </c>
      <c r="E7" s="5">
        <v>66.610833333333332</v>
      </c>
      <c r="F7" s="5">
        <v>111.19416666666667</v>
      </c>
    </row>
    <row r="8" spans="2:6" ht="16.5" customHeight="1" x14ac:dyDescent="0.4">
      <c r="B8" s="7" t="s">
        <v>39</v>
      </c>
      <c r="C8" s="5">
        <v>17.902083333333334</v>
      </c>
      <c r="D8" s="5">
        <v>34.485416666666666</v>
      </c>
      <c r="E8" s="5">
        <v>56.197916666666664</v>
      </c>
      <c r="F8" s="22" t="s">
        <v>6</v>
      </c>
    </row>
    <row r="10" spans="2:6" ht="16.5" customHeight="1" x14ac:dyDescent="0.4">
      <c r="B10" s="27" t="s">
        <v>56</v>
      </c>
      <c r="C10" s="27"/>
      <c r="D10" s="27"/>
      <c r="E10" s="27"/>
      <c r="F10" s="27"/>
    </row>
    <row r="11" spans="2:6" ht="16.5" customHeight="1" x14ac:dyDescent="0.4">
      <c r="B11" s="4" t="s">
        <v>20</v>
      </c>
      <c r="C11" s="5">
        <f>C7-C6</f>
        <v>9.416249999999998</v>
      </c>
      <c r="D11" s="5">
        <f>D7-D6</f>
        <v>6.2458333333332945</v>
      </c>
      <c r="E11" s="5">
        <f>E7-E6</f>
        <v>-4.1666666666671404E-2</v>
      </c>
      <c r="F11" s="5">
        <f>F7-F6</f>
        <v>7.5416666666666856</v>
      </c>
    </row>
    <row r="12" spans="2:6" ht="16.5" customHeight="1" x14ac:dyDescent="0.4">
      <c r="B12" s="4" t="s">
        <v>40</v>
      </c>
      <c r="C12" s="5">
        <f>C11*24</f>
        <v>225.98999999999995</v>
      </c>
      <c r="D12" s="5">
        <f>D11*24</f>
        <v>149.89999999999907</v>
      </c>
      <c r="E12" s="5">
        <f>E11*24</f>
        <v>-1.0000000000001137</v>
      </c>
      <c r="F12" s="5">
        <f>F11*24</f>
        <v>181.00000000000045</v>
      </c>
    </row>
    <row r="13" spans="2:6" ht="16.5" customHeight="1" x14ac:dyDescent="0.4">
      <c r="B13" s="4" t="s">
        <v>41</v>
      </c>
      <c r="C13" s="11">
        <v>0.44019999999999998</v>
      </c>
      <c r="D13" s="11">
        <v>0.1457</v>
      </c>
      <c r="E13" s="11" t="s">
        <v>45</v>
      </c>
      <c r="F13" s="11">
        <v>7.2700000000000001E-2</v>
      </c>
    </row>
    <row r="14" spans="2:6" ht="13.95" customHeight="1" x14ac:dyDescent="0.4"/>
    <row r="15" spans="2:6" ht="16.5" customHeight="1" x14ac:dyDescent="0.4">
      <c r="B15" s="27" t="s">
        <v>27</v>
      </c>
      <c r="C15" s="27"/>
      <c r="D15" s="27"/>
      <c r="E15" s="27"/>
      <c r="F15" s="27"/>
    </row>
    <row r="16" spans="2:6" x14ac:dyDescent="0.4">
      <c r="B16" s="4" t="s">
        <v>5</v>
      </c>
      <c r="C16" s="5">
        <f>C6-C8</f>
        <v>3.5004166666666663</v>
      </c>
      <c r="D16" s="5">
        <f>D6-D8</f>
        <v>8.4170833333333377</v>
      </c>
      <c r="E16" s="5">
        <f>E6-E8</f>
        <v>10.454583333333339</v>
      </c>
      <c r="F16" s="22" t="s">
        <v>6</v>
      </c>
    </row>
    <row r="17" spans="2:6" x14ac:dyDescent="0.4">
      <c r="B17" s="4" t="s">
        <v>40</v>
      </c>
      <c r="C17" s="5">
        <f>C16*24</f>
        <v>84.009999999999991</v>
      </c>
      <c r="D17" s="5">
        <f>D16*24</f>
        <v>202.0100000000001</v>
      </c>
      <c r="E17" s="5">
        <f>E16*24</f>
        <v>250.91000000000014</v>
      </c>
      <c r="F17" s="22" t="s">
        <v>6</v>
      </c>
    </row>
    <row r="18" spans="2:6" ht="16.5" customHeight="1" x14ac:dyDescent="0.4">
      <c r="B18" s="4" t="s">
        <v>42</v>
      </c>
      <c r="C18" s="25">
        <v>0.1636</v>
      </c>
      <c r="D18" s="25">
        <v>0.19600000000000001</v>
      </c>
      <c r="E18" s="25">
        <v>0.15679999999999999</v>
      </c>
      <c r="F18" s="23" t="s">
        <v>6</v>
      </c>
    </row>
    <row r="20" spans="2:6" ht="70.05" customHeight="1" x14ac:dyDescent="0.4">
      <c r="B20" s="28" t="s">
        <v>55</v>
      </c>
      <c r="C20" s="28"/>
      <c r="D20" s="28"/>
      <c r="E20" s="28"/>
      <c r="F20" s="28"/>
    </row>
    <row r="21" spans="2:6" ht="15.6" customHeight="1" x14ac:dyDescent="0.4">
      <c r="B21" s="26" t="s">
        <v>57</v>
      </c>
      <c r="C21" s="24"/>
      <c r="D21" s="24"/>
      <c r="E21" s="24"/>
      <c r="F21" s="24"/>
    </row>
    <row r="22" spans="2:6" x14ac:dyDescent="0.4">
      <c r="B22" s="2" t="s">
        <v>18</v>
      </c>
      <c r="C22" s="6"/>
      <c r="D22" s="6"/>
      <c r="E22" s="6"/>
      <c r="F22" s="6"/>
    </row>
  </sheetData>
  <mergeCells count="3">
    <mergeCell ref="B10:F10"/>
    <mergeCell ref="B15:F15"/>
    <mergeCell ref="B20:F20"/>
  </mergeCells>
  <pageMargins left="0.7" right="0.7" top="0.78740157499999996" bottom="0.78740157499999996" header="0.3" footer="0.3"/>
  <ignoredErrors>
    <ignoredError sqref="C16:E1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71E2-F426-41AA-946F-4914F7A67153}">
  <dimension ref="B3:F20"/>
  <sheetViews>
    <sheetView tabSelected="1" workbookViewId="0">
      <selection activeCell="F26" sqref="F26"/>
    </sheetView>
  </sheetViews>
  <sheetFormatPr baseColWidth="10" defaultColWidth="10.88671875" defaultRowHeight="14.4" x14ac:dyDescent="0.3"/>
  <cols>
    <col min="1" max="1" width="10.88671875" style="6"/>
    <col min="2" max="2" width="20.77734375" style="6" customWidth="1"/>
    <col min="3" max="3" width="22.77734375" style="6" customWidth="1"/>
    <col min="4" max="4" width="22.88671875" style="6" customWidth="1"/>
    <col min="5" max="5" width="20.77734375" style="6" customWidth="1"/>
    <col min="6" max="6" width="21.44140625" style="6" customWidth="1"/>
    <col min="7" max="16384" width="10.88671875" style="6"/>
  </cols>
  <sheetData>
    <row r="3" spans="2:6" ht="20.399999999999999" x14ac:dyDescent="0.45">
      <c r="B3" s="3" t="s">
        <v>53</v>
      </c>
    </row>
    <row r="6" spans="2:6" ht="61.05" customHeight="1" x14ac:dyDescent="0.3">
      <c r="B6" s="19" t="s">
        <v>47</v>
      </c>
      <c r="C6" s="1" t="s">
        <v>3</v>
      </c>
      <c r="D6" s="1" t="s">
        <v>4</v>
      </c>
      <c r="E6" s="1" t="s">
        <v>1</v>
      </c>
      <c r="F6" s="1" t="s">
        <v>2</v>
      </c>
    </row>
    <row r="7" spans="2:6" ht="16.8" x14ac:dyDescent="0.3">
      <c r="B7" s="20" t="s">
        <v>48</v>
      </c>
      <c r="C7" s="5">
        <v>46.656250000000007</v>
      </c>
      <c r="D7" s="5">
        <v>61.195833333333347</v>
      </c>
      <c r="E7" s="5">
        <v>92.445833333333326</v>
      </c>
      <c r="F7" s="5">
        <v>129.11249999999998</v>
      </c>
    </row>
    <row r="8" spans="2:6" ht="16.8" x14ac:dyDescent="0.3">
      <c r="B8" s="20" t="s">
        <v>49</v>
      </c>
      <c r="C8" s="16">
        <v>30.6525</v>
      </c>
      <c r="D8" s="16">
        <v>55.735833333333339</v>
      </c>
      <c r="E8" s="16">
        <v>80.031666666666652</v>
      </c>
      <c r="F8" s="16">
        <v>120.65249999999999</v>
      </c>
    </row>
    <row r="9" spans="2:6" ht="16.8" x14ac:dyDescent="0.3">
      <c r="B9" s="20" t="s">
        <v>10</v>
      </c>
      <c r="C9" s="5">
        <v>35.405833333333334</v>
      </c>
      <c r="D9" s="5">
        <v>55.487083333333338</v>
      </c>
      <c r="E9" s="5">
        <v>66.90583333333332</v>
      </c>
      <c r="F9" s="5">
        <v>106.90583333333332</v>
      </c>
    </row>
    <row r="10" spans="2:6" ht="16.8" x14ac:dyDescent="0.3">
      <c r="B10" s="20" t="s">
        <v>15</v>
      </c>
      <c r="C10" s="16">
        <v>21.4025</v>
      </c>
      <c r="D10" s="16">
        <v>42.902500000000003</v>
      </c>
      <c r="E10" s="16">
        <v>66.652500000000003</v>
      </c>
      <c r="F10" s="16">
        <v>103.65249999999999</v>
      </c>
    </row>
    <row r="11" spans="2:6" x14ac:dyDescent="0.3">
      <c r="B11" s="21"/>
      <c r="C11" s="13"/>
      <c r="D11" s="13"/>
      <c r="E11" s="10"/>
      <c r="F11" s="10"/>
    </row>
    <row r="12" spans="2:6" ht="16.5" customHeight="1" x14ac:dyDescent="0.3">
      <c r="B12" s="29" t="s">
        <v>46</v>
      </c>
      <c r="C12" s="5">
        <f>C7-C10</f>
        <v>25.253750000000007</v>
      </c>
      <c r="D12" s="5">
        <f>D7-D10</f>
        <v>18.293333333333344</v>
      </c>
      <c r="E12" s="5">
        <f>E7-E10</f>
        <v>25.793333333333322</v>
      </c>
      <c r="F12" s="5">
        <f>F7-F10</f>
        <v>25.459999999999994</v>
      </c>
    </row>
    <row r="13" spans="2:6" ht="16.5" customHeight="1" x14ac:dyDescent="0.3">
      <c r="B13" s="30"/>
      <c r="C13" s="31">
        <v>0.54139999999999999</v>
      </c>
      <c r="D13" s="18">
        <v>0.29899999999999999</v>
      </c>
      <c r="E13" s="18">
        <v>0.27979999999999999</v>
      </c>
      <c r="F13" s="18">
        <v>0.19719999999999999</v>
      </c>
    </row>
    <row r="14" spans="2:6" ht="16.8" x14ac:dyDescent="0.3">
      <c r="B14" s="29" t="s">
        <v>50</v>
      </c>
      <c r="C14" s="5">
        <f>C8-C10</f>
        <v>9.25</v>
      </c>
      <c r="D14" s="5">
        <f>D8-D10</f>
        <v>12.833333333333336</v>
      </c>
      <c r="E14" s="5">
        <f>E8-E10</f>
        <v>13.379166666666649</v>
      </c>
      <c r="F14" s="5">
        <f>F8-F10</f>
        <v>17</v>
      </c>
    </row>
    <row r="15" spans="2:6" ht="16.8" x14ac:dyDescent="0.3">
      <c r="B15" s="30"/>
      <c r="C15" s="31">
        <v>0.30180000000000001</v>
      </c>
      <c r="D15" s="18">
        <v>0.23039999999999999</v>
      </c>
      <c r="E15" s="18">
        <v>0.27910000000000001</v>
      </c>
      <c r="F15" s="18">
        <v>0.19719999999999999</v>
      </c>
    </row>
    <row r="16" spans="2:6" ht="16.8" x14ac:dyDescent="0.3">
      <c r="B16" s="29" t="s">
        <v>51</v>
      </c>
      <c r="C16" s="5">
        <f>C9-C10</f>
        <v>14.003333333333334</v>
      </c>
      <c r="D16" s="5">
        <f>D9-D10</f>
        <v>12.584583333333335</v>
      </c>
      <c r="E16" s="5">
        <f>E9-E10</f>
        <v>0.25333333333331609</v>
      </c>
      <c r="F16" s="5">
        <f>F9-F10</f>
        <v>3.2533333333333303</v>
      </c>
    </row>
    <row r="17" spans="2:6" ht="16.8" x14ac:dyDescent="0.3">
      <c r="B17" s="30"/>
      <c r="C17" s="31">
        <v>0.3957</v>
      </c>
      <c r="D17" s="18">
        <v>0.22689999999999999</v>
      </c>
      <c r="E17" s="18">
        <v>3.8999999999999998E-3</v>
      </c>
      <c r="F17" s="18">
        <v>3.0499999999999999E-2</v>
      </c>
    </row>
    <row r="19" spans="2:6" ht="16.8" x14ac:dyDescent="0.4">
      <c r="B19" s="2" t="s">
        <v>54</v>
      </c>
    </row>
    <row r="20" spans="2:6" ht="16.8" x14ac:dyDescent="0.4">
      <c r="B20" s="2" t="s">
        <v>18</v>
      </c>
    </row>
  </sheetData>
  <mergeCells count="3">
    <mergeCell ref="B12:B13"/>
    <mergeCell ref="B14:B15"/>
    <mergeCell ref="B16:B17"/>
  </mergeCell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Telekom</vt:lpstr>
      <vt:lpstr>Vodafone</vt:lpstr>
      <vt:lpstr>O2</vt:lpstr>
      <vt:lpstr>1&amp;1</vt:lpstr>
      <vt:lpstr>Günstigste Bundles im Vergleich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Verena Bloecher</cp:lastModifiedBy>
  <dcterms:created xsi:type="dcterms:W3CDTF">2023-10-18T07:55:48Z</dcterms:created>
  <dcterms:modified xsi:type="dcterms:W3CDTF">2023-12-06T16:39:15Z</dcterms:modified>
</cp:coreProperties>
</file>