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200" windowHeight="11580" activeTab="0"/>
  </bookViews>
  <sheets>
    <sheet name="Gas" sheetId="1" r:id="rId1"/>
  </sheets>
  <definedNames>
    <definedName name="_xlnm._FilterDatabase" localSheetId="0" hidden="1">'Gas'!$A$11:$J$215</definedName>
  </definedNames>
  <calcPr fullCalcOnLoad="1"/>
</workbook>
</file>

<file path=xl/sharedStrings.xml><?xml version="1.0" encoding="utf-8"?>
<sst xmlns="http://schemas.openxmlformats.org/spreadsheetml/2006/main" count="854" uniqueCount="301">
  <si>
    <t>Marktübersicht - GAS</t>
  </si>
  <si>
    <t>Berücksichtigt wurden die günstigsten Angebote der örtlichen Grundersorger, soweit diese im Internet veröffentlicht werden.</t>
  </si>
  <si>
    <t>Angebote, die nur begrenzt verfügbar sind, wurden nicht berücksichtigt.</t>
  </si>
  <si>
    <t>Alle Angaben in Euro, brutto und gerundet.</t>
  </si>
  <si>
    <t xml:space="preserve">Stand: </t>
  </si>
  <si>
    <t>www.verivox.de</t>
  </si>
  <si>
    <t>Grundversorger</t>
  </si>
  <si>
    <t>Bundesland</t>
  </si>
  <si>
    <t>Produktname</t>
  </si>
  <si>
    <t>Angebotstyp</t>
  </si>
  <si>
    <t>Zeitpunkt der Änderung</t>
  </si>
  <si>
    <t>Preis vor Änderung</t>
  </si>
  <si>
    <t>Preis nach Änderung</t>
  </si>
  <si>
    <t>Differenz in %</t>
  </si>
  <si>
    <t>Differenz in €</t>
  </si>
  <si>
    <t>Anmerkung</t>
  </si>
  <si>
    <t>Preise für Haushaltskunden bei einem Jahresverbrauch von 20.000 kWh und einer Heizleistung von 13 kW</t>
  </si>
  <si>
    <t>Hessen</t>
  </si>
  <si>
    <t>Lokales Angebot</t>
  </si>
  <si>
    <t>Nordrhein-Westfalen</t>
  </si>
  <si>
    <t>Thüringen</t>
  </si>
  <si>
    <t>Bayern</t>
  </si>
  <si>
    <t>Freisinger Stadtwerke Versorgungs-GmbH</t>
  </si>
  <si>
    <t>ErdgasPlus</t>
  </si>
  <si>
    <t>Stadtwerke Kempen GmbH</t>
  </si>
  <si>
    <t>niederrhein GAScomfort</t>
  </si>
  <si>
    <t>Stadtwerke Greven GmbH</t>
  </si>
  <si>
    <t>Sondervertrag</t>
  </si>
  <si>
    <t>Energiewerke Zeulenroda GmbH</t>
  </si>
  <si>
    <t>ewz vogtlandgas Festpreis 2010 mit Einzugsermächtigung</t>
  </si>
  <si>
    <t>Niedersachsen</t>
  </si>
  <si>
    <t>Stadtwerke Traunstein GmbH &amp; Co KG</t>
  </si>
  <si>
    <t>Normsondervertrag</t>
  </si>
  <si>
    <t>Niederrheinische Gas- und Wasserwerke GmbH</t>
  </si>
  <si>
    <t>Gelsenwasser AG</t>
  </si>
  <si>
    <t>Best mit Onlinebonus</t>
  </si>
  <si>
    <t>Gasversorgung Hünxe GmbH</t>
  </si>
  <si>
    <t>isi GAS</t>
  </si>
  <si>
    <t>BELKAW Bergische Licht-, Kraft- und Wasserwerke GmbH</t>
  </si>
  <si>
    <t>FairRegio erdgas</t>
  </si>
  <si>
    <t>Stadtwerke Solingen GmbH</t>
  </si>
  <si>
    <t>SWS-öconomy direkt+</t>
  </si>
  <si>
    <t>Städtische Werke AG Kassel</t>
  </si>
  <si>
    <t>Sondertarif KS- einfach günstig</t>
  </si>
  <si>
    <t>GWBA Gas und Wärme GmbH Bad Aibling</t>
  </si>
  <si>
    <t>Pro</t>
  </si>
  <si>
    <t>Schleswig-Holstein</t>
  </si>
  <si>
    <t>Stadtwerke Gengenbach</t>
  </si>
  <si>
    <t>Baden-Württemberg</t>
  </si>
  <si>
    <t>Grundversorgung</t>
  </si>
  <si>
    <t>RheinEnergie AG</t>
  </si>
  <si>
    <t>FairOnline erdgas</t>
  </si>
  <si>
    <t>Stadtwerke Bad Friedrichshall</t>
  </si>
  <si>
    <t>Sonderkunden</t>
  </si>
  <si>
    <t>Stadtwerke Herborn GmbH</t>
  </si>
  <si>
    <t>herborn vario mit Einzugsermächtigung</t>
  </si>
  <si>
    <t>star.Energiewerke GmbH &amp; Co. KG</t>
  </si>
  <si>
    <t>Stadtwerke Oerlinghausen GmbH</t>
  </si>
  <si>
    <t>Stadtwerke Ettlingen GmbH</t>
  </si>
  <si>
    <t>evd energieversorgung Dormagen GmbH</t>
  </si>
  <si>
    <t>ENNI Energie Wasser Niederrhein GmbH</t>
  </si>
  <si>
    <t>Vollversorgung</t>
  </si>
  <si>
    <t>ENERGIERIED GmbH &amp; Co. KG</t>
  </si>
  <si>
    <t>Stadtwerke Detmold GmbH</t>
  </si>
  <si>
    <t>Detmolder KlimaGas mit Onlinebonus</t>
  </si>
  <si>
    <t>Stadtwerke Steinfurt GmbH</t>
  </si>
  <si>
    <t>ST-Gas Bonus</t>
  </si>
  <si>
    <t>WEVG Salzgitter GmbH</t>
  </si>
  <si>
    <t>Salzgitter I Erdgas aktiv</t>
  </si>
  <si>
    <t>Rheinland-Pfalz</t>
  </si>
  <si>
    <t>Energieversorgung Oberhausen AG</t>
  </si>
  <si>
    <t>TOB-GasPlus 12-monatige Vorauskasse</t>
  </si>
  <si>
    <t>Stadtwerke Leichlingen GmbH</t>
  </si>
  <si>
    <t>SpreeGas Gesellschaft für Gasversorgung und Energiedienstleistung mbH</t>
  </si>
  <si>
    <t>Brandenburg</t>
  </si>
  <si>
    <t>Bocholter Energie- und Wasserversorgung GmbH</t>
  </si>
  <si>
    <t>Haushaltsbedarf I</t>
  </si>
  <si>
    <t>Stadtwerke Ludwigslust-Grabow GmbH</t>
  </si>
  <si>
    <t>Mecklenburg-Vorpommern</t>
  </si>
  <si>
    <t>Sonderpreis</t>
  </si>
  <si>
    <t>Stadtwerke Kulmbach</t>
  </si>
  <si>
    <t>Heizgastarif 1</t>
  </si>
  <si>
    <t>BEW Bergische Energie- und Wasser-GmbH</t>
  </si>
  <si>
    <t>BEW Basis</t>
  </si>
  <si>
    <t>Stadtwerke Langen GmbH</t>
  </si>
  <si>
    <t>Primatarif Gas privat</t>
  </si>
  <si>
    <t>GGEW Gruppen-Gas- und Elektrizitätswerk Bergstraße AG</t>
  </si>
  <si>
    <t>GGEW-variomidi</t>
  </si>
  <si>
    <t>Energieversorgung Bergkrug GmbH</t>
  </si>
  <si>
    <t>Sondervertragspreise</t>
  </si>
  <si>
    <t>Stadtwerke Altena</t>
  </si>
  <si>
    <t>Grundversorgung Haushaltstarife</t>
  </si>
  <si>
    <t>Energie- und Wasserversorgung Bruchsal GmbH</t>
  </si>
  <si>
    <t>CityGas Komfort</t>
  </si>
  <si>
    <t>Energie und Wasser Wahlstedt/Bad Segeberg GmbH &amp; Co KG</t>
  </si>
  <si>
    <t>LittleGas</t>
  </si>
  <si>
    <t>Stadtwerke Eckernförde GmbH</t>
  </si>
  <si>
    <t>Gasversorgung Rüsselsheim GmbH</t>
  </si>
  <si>
    <t>Energieversorgung Leverkusen GmbH &amp; Co. KG</t>
  </si>
  <si>
    <t>EVL-ERDGASregio</t>
  </si>
  <si>
    <t>EnergieSüdwest Aktiengesellschaft</t>
  </si>
  <si>
    <t>e.lan online</t>
  </si>
  <si>
    <t>Stadtwerke Itzehoe GmbH</t>
  </si>
  <si>
    <t>IZ-GAS 1</t>
  </si>
  <si>
    <t>rhenag Rheinische Energie AG</t>
  </si>
  <si>
    <t>ErdgasSELECTplus</t>
  </si>
  <si>
    <t>Stadtwerke Wertheim GmbH</t>
  </si>
  <si>
    <t>Main-Tauber-Gas Maxi/Mega</t>
  </si>
  <si>
    <t>Stadtwerke Werdohl GmbH</t>
  </si>
  <si>
    <t>Grundpreis</t>
  </si>
  <si>
    <t>Stadtwerke Haan GmbH</t>
  </si>
  <si>
    <t>Vollversorgungstarif</t>
  </si>
  <si>
    <t>Siegener Versorgungsbetriebe GmbH</t>
  </si>
  <si>
    <t>Gemeindewerke Holzkirchen GmbH</t>
  </si>
  <si>
    <t>HK-G medi</t>
  </si>
  <si>
    <t>e.wa riss GmbH &amp; Co KG</t>
  </si>
  <si>
    <t>Stadtwerke Olpe GmbH</t>
  </si>
  <si>
    <t>Stadtwerke Plettenberg GmbH</t>
  </si>
  <si>
    <t>S1-2</t>
  </si>
  <si>
    <t>Stadtwerke Schweinfurt GmbH</t>
  </si>
  <si>
    <t>erdgas-online</t>
  </si>
  <si>
    <t>e.wa Gas flex</t>
  </si>
  <si>
    <t>AggerEnergie GmbH</t>
  </si>
  <si>
    <t>Vollversorgungstarif online</t>
  </si>
  <si>
    <t>Heizen &amp; Mehr.de</t>
  </si>
  <si>
    <t>Stadtwerke Waiblingen GmbH</t>
  </si>
  <si>
    <t>toptarif</t>
  </si>
  <si>
    <t>Energieversorgung Mittelrhein GmbH</t>
  </si>
  <si>
    <t>PartnerGas</t>
  </si>
  <si>
    <t>Stadtwerke Zweibrücken GmbH</t>
  </si>
  <si>
    <t>SWZ-Erdgas-Privat</t>
  </si>
  <si>
    <t>Stadtwerke Zeven GmbH</t>
  </si>
  <si>
    <t>Technische Werke Osning GmbH</t>
  </si>
  <si>
    <t>TWO VarioBest</t>
  </si>
  <si>
    <t>Stadtwerke Heidelberg Energie GmbH</t>
  </si>
  <si>
    <t>heidelberg GAS vario</t>
  </si>
  <si>
    <t>Sachsen</t>
  </si>
  <si>
    <t>Neues Produkt</t>
  </si>
  <si>
    <t>Gemeindewerke Halstenbek</t>
  </si>
  <si>
    <t>Stadtwerke Tornesch GmbH</t>
  </si>
  <si>
    <t>PinnauGas</t>
  </si>
  <si>
    <t>infra fürth gmbh</t>
  </si>
  <si>
    <t>infra privat/profi gas</t>
  </si>
  <si>
    <t>Energie- und Wasserversorgung Altenburg GmbH</t>
  </si>
  <si>
    <t>EWA Heizgas 2</t>
  </si>
  <si>
    <t>Stadtwerke Wolfen GmbH</t>
  </si>
  <si>
    <t>Sachsen-Anhalt</t>
  </si>
  <si>
    <t>Energy-M Erdgas XL</t>
  </si>
  <si>
    <t>Emscher Lippe Energie GmbH</t>
  </si>
  <si>
    <t>ELE erdgasPur</t>
  </si>
  <si>
    <t>Technische Werke Blaubeuren</t>
  </si>
  <si>
    <t>BlauGas vario</t>
  </si>
  <si>
    <t>Stadtwerke Eilenburg GmbH</t>
  </si>
  <si>
    <t>Sonderabkommen</t>
  </si>
  <si>
    <t>EVI Energieversorgung Ihmert GmbH &amp; Co KG</t>
  </si>
  <si>
    <t>Gas-Versorgungsbetriebe Cottbus GmbH</t>
  </si>
  <si>
    <t>CB|Gas Plus</t>
  </si>
  <si>
    <t>SÜC Energie und H2O GmbH</t>
  </si>
  <si>
    <t>SÜC Günstig Gas</t>
  </si>
  <si>
    <t>Stadtwerke Attendorn GmbH</t>
  </si>
  <si>
    <t>Bigge Eco</t>
  </si>
  <si>
    <t>PVU Prignitzer Energie- und Wasserversorgungsunternehmen GmbH</t>
  </si>
  <si>
    <t>Sonderangebot Spar</t>
  </si>
  <si>
    <t>Stadtwerke Werdau GmbH</t>
  </si>
  <si>
    <t>Gas WDA flexibel</t>
  </si>
  <si>
    <t>Stadtwerke Hemer GmbH</t>
  </si>
  <si>
    <t>Warendorfer Energieversorgung GmbH (WEV)</t>
  </si>
  <si>
    <t>Warendorf 24plus mit Vorauskasse</t>
  </si>
  <si>
    <t>Stadtwerke Pirmasens Versorgungs GmbH</t>
  </si>
  <si>
    <t>Stadtwerke Mühlheim am Main GmbH</t>
  </si>
  <si>
    <t>m.gas</t>
  </si>
  <si>
    <t>Gasversorgung Westerwald GmbH</t>
  </si>
  <si>
    <t>SWPS Erdgas Vorauskasse</t>
  </si>
  <si>
    <t>SVB bestGAS Optimal Online</t>
  </si>
  <si>
    <t>"2Plus"</t>
  </si>
  <si>
    <t>Energieversorgung Schwerin GmbH &amp; Co. KG</t>
  </si>
  <si>
    <t>citygas vario</t>
  </si>
  <si>
    <t>Stadtwerke Weißenfels GmbH</t>
  </si>
  <si>
    <t>SWW Gas online</t>
  </si>
  <si>
    <t>Pfalzgas GmbH</t>
  </si>
  <si>
    <t>visavi online</t>
  </si>
  <si>
    <t>Gasversorgungsgesellschaft mbH Rhein-Erft (GVG)</t>
  </si>
  <si>
    <t>homePUR</t>
  </si>
  <si>
    <t>Gemeindewerke Everswinkel GmbH</t>
  </si>
  <si>
    <t>Heimspiel Everswinkel mit Jahresvorauszahlung</t>
  </si>
  <si>
    <t>Stadtwerke Aue GmbH</t>
  </si>
  <si>
    <t>Classic 1</t>
  </si>
  <si>
    <t>Gasversorgung Delitzsch GmbH</t>
  </si>
  <si>
    <t>Stadtwerke Bramsche GmbH</t>
  </si>
  <si>
    <t>BraVo</t>
  </si>
  <si>
    <t>Stadtwerke Hockenheim</t>
  </si>
  <si>
    <t>Delta Gas Haushalt</t>
  </si>
  <si>
    <t>Stadtwerke Georgsmarienhütte GmbH</t>
  </si>
  <si>
    <t>Stadtwerke Neckarsulm</t>
  </si>
  <si>
    <t>Stadtwerke Bad Dürkheim GmbH</t>
  </si>
  <si>
    <t>SWD-Gas</t>
  </si>
  <si>
    <t>GVD-online</t>
  </si>
  <si>
    <t>Stadtwerke Büdingen</t>
  </si>
  <si>
    <t>Sonderverträge (Haushalt und Gewerbe) mit Treuerabatt</t>
  </si>
  <si>
    <t>E.ON Thüringer Energie AG</t>
  </si>
  <si>
    <t>Stadtwerke Düsseldorf AG</t>
  </si>
  <si>
    <t>Stadtwerke Neuss Energie und Wasser GmbH</t>
  </si>
  <si>
    <t>Stadtwerke Kelheim GmbH &amp; Co. KG</t>
  </si>
  <si>
    <t>swn-onlinegas (Vollversorgung)</t>
  </si>
  <si>
    <t>Stadtwerke Haiger</t>
  </si>
  <si>
    <t>GünstigGas</t>
  </si>
  <si>
    <t>SWK-IdealErdgas</t>
  </si>
  <si>
    <t>Energieversorgung Südbaar GmbH</t>
  </si>
  <si>
    <t>Sondervertrag esb TOP-Gas</t>
  </si>
  <si>
    <t>Stadtwerke Eichstätt Versorgungs-GmbH</t>
  </si>
  <si>
    <t>Sondertarif EXTRA</t>
  </si>
  <si>
    <t>E.ON Hanse Vertrieb GmbH</t>
  </si>
  <si>
    <t>VarioGasRegion3</t>
  </si>
  <si>
    <t>VarioGasRegion2</t>
  </si>
  <si>
    <t>E.ON Avacon Vertrieb GmbH</t>
  </si>
  <si>
    <t>E.ON ErdgasIdeal</t>
  </si>
  <si>
    <t>E.ON edis Vertrieb GmbH</t>
  </si>
  <si>
    <t>E.ON edis KomfortErdgas mit Einzugsermächtigung</t>
  </si>
  <si>
    <t>E.ON Bayern Vertrieb GmbH</t>
  </si>
  <si>
    <t>E.ON Erdgas aktiv</t>
  </si>
  <si>
    <t>E.ON Mitte Vertrieb GmbH</t>
  </si>
  <si>
    <t>Erdgas-Vario</t>
  </si>
  <si>
    <t>Hamburg</t>
  </si>
  <si>
    <t>VarioGasRegion1</t>
  </si>
  <si>
    <t>E.ON Westfalen Weser Vertrieb GmbH</t>
  </si>
  <si>
    <t>erdgas.spezial Jahreszahlung</t>
  </si>
  <si>
    <t>Düsselgas Klassik</t>
  </si>
  <si>
    <t>Winterrabatt läuft zum 01.01.2010 aus</t>
  </si>
  <si>
    <t>medl GmbH</t>
  </si>
  <si>
    <t>Behaglich warm</t>
  </si>
  <si>
    <t>Grundsolide</t>
  </si>
  <si>
    <t>Zweckverband Gasfernversorgung Baar</t>
  </si>
  <si>
    <t>ZVBgas allgemein</t>
  </si>
  <si>
    <t>Heizgastarif</t>
  </si>
  <si>
    <t>Basistarif Gas</t>
  </si>
  <si>
    <t>Stadtwerke Uelzen GmbH</t>
  </si>
  <si>
    <t>mycity basis</t>
  </si>
  <si>
    <t>NEW Energie GmbH</t>
  </si>
  <si>
    <t>Gasgesellschaft Kerken-Wachtendonk mbH</t>
  </si>
  <si>
    <t>SVB GAS Basis</t>
  </si>
  <si>
    <t>ELE erdgasBasic</t>
  </si>
  <si>
    <t>Stadtwerke Villingen-Schwenningen GmbH</t>
  </si>
  <si>
    <t>SVSgas allgemein</t>
  </si>
  <si>
    <t>erdgasSTART</t>
  </si>
  <si>
    <t>Gasversorgung Westfalica GmbH</t>
  </si>
  <si>
    <t>Stadtwerke Dinslaken GmbH</t>
  </si>
  <si>
    <t>Zwickauer Energieversorgung GmbH</t>
  </si>
  <si>
    <t>Grundversorgung - Vollversorgung 1</t>
  </si>
  <si>
    <t>CB|Gas Basis</t>
  </si>
  <si>
    <t>Salzgitter I Erdgas flexibel (Grundversorgung)</t>
  </si>
  <si>
    <t>Grundversorgung 2</t>
  </si>
  <si>
    <t>Stadtwerke Nienburg/Weser GmbH</t>
  </si>
  <si>
    <t>Allgemeine Preise</t>
  </si>
  <si>
    <t>Stadtwerke Troisdorf GmbH</t>
  </si>
  <si>
    <t>TroGas Basis</t>
  </si>
  <si>
    <t>GWG Gas- und Wasserwerk Grevenbroich GmbH</t>
  </si>
  <si>
    <t>Basis Plus</t>
  </si>
  <si>
    <t>KS - einfach gut</t>
  </si>
  <si>
    <t>Behaglich Zuhause</t>
  </si>
  <si>
    <t>Stadtwerke Reichenbach/Vogtland GmbH</t>
  </si>
  <si>
    <t>Grundversorgung P3</t>
  </si>
  <si>
    <t>GGEW-variomini</t>
  </si>
  <si>
    <t>Bad Honnef AG</t>
  </si>
  <si>
    <t>SWK-BasisErdgas</t>
  </si>
  <si>
    <t>Stadtwerke Dachau</t>
  </si>
  <si>
    <t>evo-Grundtarif Erdgas</t>
  </si>
  <si>
    <t>e.lan komfort</t>
  </si>
  <si>
    <t>Stadtwerke Erkrath GmbH</t>
  </si>
  <si>
    <t>Standard</t>
  </si>
  <si>
    <t>Gasversorgung Görlitz GmbH</t>
  </si>
  <si>
    <t>Gasversorgung Langenau GmbH</t>
  </si>
  <si>
    <t>Gasversorgung Malsch-Durmersheim GmbH</t>
  </si>
  <si>
    <t>HI</t>
  </si>
  <si>
    <t>heidelberg GAS basis</t>
  </si>
  <si>
    <t>Grundpreistarif</t>
  </si>
  <si>
    <t>Stadtwerke Schaumburg-Lippe GmbH</t>
  </si>
  <si>
    <t>SWT Stadtwerke Trier Versorgungs GmbH</t>
  </si>
  <si>
    <t>G Kompakt</t>
  </si>
  <si>
    <t>SWU Energie GmbH</t>
  </si>
  <si>
    <t>EnBW Gas GmbH</t>
  </si>
  <si>
    <t>EnBW ErdgasOnline</t>
  </si>
  <si>
    <t>bereits ab 11.02.2010</t>
  </si>
  <si>
    <t>Technische Werke Schussental GmbH &amp; Co. KG</t>
  </si>
  <si>
    <t>Oberschwabengas</t>
  </si>
  <si>
    <t>Stadtwerke Metzingen</t>
  </si>
  <si>
    <t>SWM Treue Gas</t>
  </si>
  <si>
    <t>Gemeindewerke Garmisch-Partenkirchen</t>
  </si>
  <si>
    <t>Alpspitz-Gas</t>
  </si>
  <si>
    <t>Mainova Aktiengesellschaft</t>
  </si>
  <si>
    <t>Mainova Erdgas Direkt</t>
  </si>
  <si>
    <t>bereits ab 21.12.2010</t>
  </si>
  <si>
    <t>Stadtwerke Ludwigsburg-Kornwestheim GmbH</t>
  </si>
  <si>
    <t>FAVORIT GAS regio fix</t>
  </si>
  <si>
    <t>Stadtwerke Wedel GmbH</t>
  </si>
  <si>
    <t>Wedelgas | smart</t>
  </si>
  <si>
    <t>GAS - 138 Versorger mit Preisänderungen</t>
  </si>
  <si>
    <t>Anzahl Anbieter mit Änderungen</t>
  </si>
  <si>
    <t>davon Preissenkungen</t>
  </si>
  <si>
    <t>durchschn. Preissenkung</t>
  </si>
  <si>
    <t>davon Preiserhöhungen</t>
  </si>
  <si>
    <t>durchschn. Preiserhöhung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</si>
</sst>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/\ yy;@"/>
    <numFmt numFmtId="165" formatCode="0.0%"/>
    <numFmt numFmtId="166" formatCode="#,##0\ &quot;€&quot;"/>
    <numFmt numFmtId="167" formatCode="[$-407]d/\ mmmm\ yyyy;@"/>
    <numFmt numFmtId="168" formatCode="[$-407]mmmm\ yy;@"/>
    <numFmt numFmtId="169" formatCode="#,##0\ _€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 yyyy"/>
    <numFmt numFmtId="175" formatCode="[$-407]mmm/\ yy;@"/>
    <numFmt numFmtId="176" formatCode="00000"/>
  </numFmts>
  <fonts count="56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Trebuchet MS"/>
      <family val="2"/>
    </font>
    <font>
      <sz val="10"/>
      <name val="Arial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u val="single"/>
      <sz val="7.7"/>
      <color indexed="1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1"/>
      <color indexed="8"/>
      <name val="Calibri"/>
      <family val="2"/>
    </font>
    <font>
      <b/>
      <sz val="11"/>
      <color indexed="63"/>
      <name val="Trebuchet MS"/>
      <family val="2"/>
    </font>
    <font>
      <b/>
      <sz val="18"/>
      <color indexed="56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6"/>
      <color indexed="63"/>
      <name val="Verdana"/>
      <family val="2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b/>
      <sz val="11"/>
      <color indexed="10"/>
      <name val="Trebuchet MS"/>
      <family val="2"/>
    </font>
    <font>
      <sz val="10"/>
      <color indexed="63"/>
      <name val="Verdana"/>
      <family val="2"/>
    </font>
    <font>
      <sz val="8"/>
      <name val="Tahoma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u val="single"/>
      <sz val="7.7"/>
      <color theme="10"/>
      <name val="Trebuchet MS"/>
      <family val="2"/>
    </font>
    <font>
      <sz val="11"/>
      <color rgb="FF9C6500"/>
      <name val="Trebuchet MS"/>
      <family val="2"/>
    </font>
    <font>
      <sz val="11"/>
      <color theme="1"/>
      <name val="Calibri"/>
      <family val="2"/>
    </font>
    <font>
      <sz val="11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  <font>
      <b/>
      <sz val="16"/>
      <color rgb="FF444444"/>
      <name val="Verdana"/>
      <family val="2"/>
    </font>
    <font>
      <b/>
      <sz val="10"/>
      <color rgb="FF444444"/>
      <name val="Verdana"/>
      <family val="2"/>
    </font>
    <font>
      <b/>
      <sz val="10"/>
      <color theme="0"/>
      <name val="Verdana"/>
      <family val="2"/>
    </font>
    <font>
      <b/>
      <sz val="11"/>
      <color rgb="FFFF0000"/>
      <name val="Trebuchet MS"/>
      <family val="2"/>
    </font>
    <font>
      <sz val="10"/>
      <color rgb="FF444444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6">
    <xf numFmtId="0" fontId="0" fillId="0" borderId="0" xfId="0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0" fontId="5" fillId="0" borderId="0" xfId="115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3" fontId="5" fillId="0" borderId="0" xfId="114" applyNumberFormat="1" applyFont="1" applyBorder="1" applyAlignment="1">
      <alignment horizontal="center"/>
    </xf>
    <xf numFmtId="165" fontId="5" fillId="0" borderId="0" xfId="114" applyNumberFormat="1" applyFont="1" applyBorder="1" applyAlignment="1">
      <alignment horizontal="center"/>
    </xf>
    <xf numFmtId="166" fontId="5" fillId="0" borderId="0" xfId="114" applyNumberFormat="1" applyFont="1" applyBorder="1" applyAlignment="1">
      <alignment horizontal="center"/>
    </xf>
    <xf numFmtId="0" fontId="5" fillId="0" borderId="0" xfId="103" applyNumberFormat="1" applyFont="1" applyBorder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8" fillId="0" borderId="10" xfId="0" applyFont="1" applyBorder="1" applyAlignment="1">
      <alignment vertical="center"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53" fillId="33" borderId="11" xfId="0" applyNumberFormat="1" applyFont="1" applyFill="1" applyBorder="1" applyAlignment="1">
      <alignment horizontal="center" vertical="center" wrapText="1"/>
    </xf>
    <xf numFmtId="165" fontId="53" fillId="33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4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65" fontId="55" fillId="34" borderId="12" xfId="0" applyNumberFormat="1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</cellXfs>
  <cellStyles count="11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 10" xfId="49"/>
    <cellStyle name="Normal 2" xfId="50"/>
    <cellStyle name="Normal 2 10" xfId="51"/>
    <cellStyle name="Normal 2 11" xfId="52"/>
    <cellStyle name="Normal 2 12" xfId="53"/>
    <cellStyle name="Normal 2 13" xfId="54"/>
    <cellStyle name="Normal 2 14" xfId="55"/>
    <cellStyle name="Normal 2 15" xfId="56"/>
    <cellStyle name="Normal 2 16" xfId="57"/>
    <cellStyle name="Normal 2 2" xfId="58"/>
    <cellStyle name="Normal 2 2 10" xfId="59"/>
    <cellStyle name="Normal 2 2 11" xfId="60"/>
    <cellStyle name="Normal 2 2 12" xfId="61"/>
    <cellStyle name="Normal 2 2 13" xfId="62"/>
    <cellStyle name="Normal 2 2 14" xfId="63"/>
    <cellStyle name="Normal 2 2 15" xfId="64"/>
    <cellStyle name="Normal 2 2 2" xfId="65"/>
    <cellStyle name="Normal 2 2 2 10" xfId="66"/>
    <cellStyle name="Normal 2 2 2 11" xfId="67"/>
    <cellStyle name="Normal 2 2 2 12" xfId="68"/>
    <cellStyle name="Normal 2 2 2 13" xfId="69"/>
    <cellStyle name="Normal 2 2 2 14" xfId="70"/>
    <cellStyle name="Normal 2 2 2 15" xfId="71"/>
    <cellStyle name="Normal 2 2 2 2" xfId="72"/>
    <cellStyle name="Normal 2 2 2 2 2" xfId="73"/>
    <cellStyle name="Normal 2 2 2 2 3" xfId="74"/>
    <cellStyle name="Normal 2 2 2 3" xfId="75"/>
    <cellStyle name="Normal 2 2 2 4" xfId="76"/>
    <cellStyle name="Normal 2 2 2 5" xfId="77"/>
    <cellStyle name="Normal 2 2 2 6" xfId="78"/>
    <cellStyle name="Normal 2 2 2 7" xfId="79"/>
    <cellStyle name="Normal 2 2 2 8" xfId="80"/>
    <cellStyle name="Normal 2 2 2 9" xfId="81"/>
    <cellStyle name="Normal 2 2 3" xfId="82"/>
    <cellStyle name="Normal 2 2 3 2" xfId="83"/>
    <cellStyle name="Normal 2 2 3 3" xfId="84"/>
    <cellStyle name="Normal 2 2 4" xfId="85"/>
    <cellStyle name="Normal 2 2 5" xfId="86"/>
    <cellStyle name="Normal 2 2 6" xfId="87"/>
    <cellStyle name="Normal 2 2 7" xfId="88"/>
    <cellStyle name="Normal 2 2 8" xfId="89"/>
    <cellStyle name="Normal 2 2 9" xfId="90"/>
    <cellStyle name="Normal 2 3" xfId="91"/>
    <cellStyle name="Normal 2 3 2" xfId="92"/>
    <cellStyle name="Normal 2 3 3" xfId="93"/>
    <cellStyle name="Normal 2 4" xfId="94"/>
    <cellStyle name="Normal 2 4 2" xfId="95"/>
    <cellStyle name="Normal 2 4 3" xfId="96"/>
    <cellStyle name="Normal 2 5" xfId="97"/>
    <cellStyle name="Normal 2 6" xfId="98"/>
    <cellStyle name="Normal 2 7" xfId="99"/>
    <cellStyle name="Normal 2 8" xfId="100"/>
    <cellStyle name="Normal 2 9" xfId="101"/>
    <cellStyle name="Normal 3" xfId="102"/>
    <cellStyle name="Normal 4" xfId="103"/>
    <cellStyle name="Normal 4 2" xfId="104"/>
    <cellStyle name="Normal 4 2 2" xfId="105"/>
    <cellStyle name="Normal 4 2 2 2" xfId="106"/>
    <cellStyle name="Normal 4 2 3" xfId="107"/>
    <cellStyle name="Normal 4 3" xfId="108"/>
    <cellStyle name="Normal 4 3 2" xfId="109"/>
    <cellStyle name="Normal 4 4" xfId="110"/>
    <cellStyle name="Normal 4 5" xfId="111"/>
    <cellStyle name="Normal 5" xfId="112"/>
    <cellStyle name="Normal 5 2" xfId="113"/>
    <cellStyle name="Normal 56" xfId="114"/>
    <cellStyle name="Normal 57" xfId="115"/>
    <cellStyle name="Normal 6" xfId="116"/>
    <cellStyle name="Normal 7" xfId="117"/>
    <cellStyle name="Normal 9" xfId="118"/>
    <cellStyle name="Notiz" xfId="119"/>
    <cellStyle name="Percent" xfId="120"/>
    <cellStyle name="Schlecht" xfId="121"/>
    <cellStyle name="Standard 3" xfId="122"/>
    <cellStyle name="Überschrift" xfId="123"/>
    <cellStyle name="Überschrift 1" xfId="124"/>
    <cellStyle name="Überschrift 2" xfId="125"/>
    <cellStyle name="Überschrift 3" xfId="126"/>
    <cellStyle name="Überschrift 4" xfId="127"/>
    <cellStyle name="Verknüpfte Zelle" xfId="128"/>
    <cellStyle name="Currency" xfId="129"/>
    <cellStyle name="Currency [0]" xfId="130"/>
    <cellStyle name="Warnender Text" xfId="131"/>
    <cellStyle name="Zelle überprüfen" xfId="132"/>
  </cellStyles>
  <dxfs count="3"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752475</xdr:colOff>
      <xdr:row>4</xdr:row>
      <xdr:rowOff>95250</xdr:rowOff>
    </xdr:from>
    <xdr:to>
      <xdr:col>9</xdr:col>
      <xdr:colOff>2990850</xdr:colOff>
      <xdr:row>7</xdr:row>
      <xdr:rowOff>171450</xdr:rowOff>
    </xdr:to>
    <xdr:pic>
      <xdr:nvPicPr>
        <xdr:cNvPr id="1" name="Picture 1" descr="VX logo+claim RGB ZW 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59100" y="962025"/>
          <a:ext cx="2238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="70" zoomScaleNormal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6.5"/>
  <cols>
    <col min="1" max="1" width="54.875" style="0" customWidth="1"/>
    <col min="2" max="2" width="20.625" style="0" customWidth="1"/>
    <col min="3" max="3" width="42.875" style="0" customWidth="1"/>
    <col min="4" max="4" width="14.625" style="0" bestFit="1" customWidth="1"/>
    <col min="5" max="5" width="15.625" style="32" customWidth="1"/>
    <col min="6" max="7" width="12.875" style="33" customWidth="1"/>
    <col min="8" max="8" width="10.625" style="28" customWidth="1"/>
    <col min="9" max="9" width="10.625" style="31" customWidth="1"/>
    <col min="10" max="10" width="50.875" style="0" customWidth="1"/>
  </cols>
  <sheetData>
    <row r="1" spans="1:10" s="8" customFormat="1" ht="19.5">
      <c r="A1" s="1" t="s">
        <v>0</v>
      </c>
      <c r="B1" s="2"/>
      <c r="C1" s="2"/>
      <c r="D1" s="2"/>
      <c r="E1" s="3"/>
      <c r="F1" s="4"/>
      <c r="G1" s="4"/>
      <c r="H1" s="5"/>
      <c r="I1" s="6"/>
      <c r="J1" s="7"/>
    </row>
    <row r="2" spans="1:10" s="8" customFormat="1" ht="19.5">
      <c r="A2" s="1"/>
      <c r="B2" s="9"/>
      <c r="C2" s="9"/>
      <c r="D2" s="9"/>
      <c r="E2" s="10"/>
      <c r="F2" s="4"/>
      <c r="G2" s="4"/>
      <c r="H2" s="5"/>
      <c r="I2" s="6"/>
      <c r="J2" s="7"/>
    </row>
    <row r="3" spans="1:10" s="8" customFormat="1" ht="16.5">
      <c r="A3" s="11" t="s">
        <v>16</v>
      </c>
      <c r="B3" s="9"/>
      <c r="C3" s="9"/>
      <c r="D3" s="40" t="s">
        <v>295</v>
      </c>
      <c r="G3" s="34">
        <v>40179</v>
      </c>
      <c r="H3" s="34">
        <v>40210</v>
      </c>
      <c r="I3" s="6"/>
      <c r="J3" s="7"/>
    </row>
    <row r="4" spans="1:10" s="8" customFormat="1" ht="12.75">
      <c r="A4" s="11" t="s">
        <v>1</v>
      </c>
      <c r="B4" s="9"/>
      <c r="C4" s="9"/>
      <c r="D4" s="44" t="s">
        <v>296</v>
      </c>
      <c r="E4" s="41"/>
      <c r="F4" s="41"/>
      <c r="G4" s="41">
        <f>G5+G7</f>
        <v>135</v>
      </c>
      <c r="H4" s="41">
        <f>H5+H7</f>
        <v>3</v>
      </c>
      <c r="I4" s="6"/>
      <c r="J4" s="7"/>
    </row>
    <row r="5" spans="1:10" s="8" customFormat="1" ht="12.75">
      <c r="A5" s="11" t="s">
        <v>2</v>
      </c>
      <c r="B5" s="9"/>
      <c r="C5" s="9"/>
      <c r="D5" s="45" t="s">
        <v>297</v>
      </c>
      <c r="E5" s="42"/>
      <c r="F5" s="42"/>
      <c r="G5" s="42">
        <v>59</v>
      </c>
      <c r="H5" s="42">
        <v>2</v>
      </c>
      <c r="I5" s="6"/>
      <c r="J5" s="7"/>
    </row>
    <row r="6" spans="1:10" s="8" customFormat="1" ht="12.75">
      <c r="A6" s="11"/>
      <c r="B6" s="9"/>
      <c r="C6" s="9"/>
      <c r="D6" s="44" t="s">
        <v>298</v>
      </c>
      <c r="E6" s="41"/>
      <c r="F6" s="41"/>
      <c r="G6" s="43">
        <v>-0.055</v>
      </c>
      <c r="H6" s="43">
        <v>-0.072</v>
      </c>
      <c r="I6" s="6"/>
      <c r="J6" s="7"/>
    </row>
    <row r="7" spans="1:10" s="8" customFormat="1" ht="16.5">
      <c r="A7" s="11" t="s">
        <v>3</v>
      </c>
      <c r="B7" t="s">
        <v>4</v>
      </c>
      <c r="C7" s="12"/>
      <c r="D7" s="45" t="s">
        <v>299</v>
      </c>
      <c r="E7" s="42"/>
      <c r="F7" s="42"/>
      <c r="G7" s="42">
        <v>76</v>
      </c>
      <c r="H7" s="42">
        <v>1</v>
      </c>
      <c r="I7" s="16"/>
      <c r="J7" s="17"/>
    </row>
    <row r="8" spans="1:10" s="8" customFormat="1" ht="16.5">
      <c r="A8" s="18" t="s">
        <v>5</v>
      </c>
      <c r="B8" s="19">
        <v>40175</v>
      </c>
      <c r="C8" s="20"/>
      <c r="D8" s="44" t="s">
        <v>300</v>
      </c>
      <c r="E8" s="41"/>
      <c r="F8" s="41"/>
      <c r="G8" s="43">
        <v>0.057</v>
      </c>
      <c r="H8" s="43">
        <v>0.066</v>
      </c>
      <c r="I8" s="16"/>
      <c r="J8" s="17"/>
    </row>
    <row r="9" spans="1:10" s="8" customFormat="1" ht="15">
      <c r="A9" s="21"/>
      <c r="C9" s="22"/>
      <c r="D9" s="22"/>
      <c r="E9" s="13"/>
      <c r="F9" s="14"/>
      <c r="G9" s="14"/>
      <c r="H9" s="15"/>
      <c r="I9" s="16"/>
      <c r="J9" s="17"/>
    </row>
    <row r="10" spans="1:10" s="8" customFormat="1" ht="11.25">
      <c r="A10" s="23"/>
      <c r="E10" s="13"/>
      <c r="F10" s="24"/>
      <c r="G10" s="24"/>
      <c r="H10" s="5"/>
      <c r="I10" s="6"/>
      <c r="J10" s="7"/>
    </row>
    <row r="11" spans="1:10" s="25" customFormat="1" ht="36" customHeight="1">
      <c r="A11" s="34" t="s">
        <v>6</v>
      </c>
      <c r="B11" s="34" t="s">
        <v>7</v>
      </c>
      <c r="C11" s="34" t="s">
        <v>8</v>
      </c>
      <c r="D11" s="34" t="s">
        <v>9</v>
      </c>
      <c r="E11" s="34" t="s">
        <v>10</v>
      </c>
      <c r="F11" s="34" t="s">
        <v>11</v>
      </c>
      <c r="G11" s="34" t="s">
        <v>12</v>
      </c>
      <c r="H11" s="35" t="s">
        <v>13</v>
      </c>
      <c r="I11" s="34" t="s">
        <v>14</v>
      </c>
      <c r="J11" s="34" t="s">
        <v>15</v>
      </c>
    </row>
    <row r="12" spans="1:10" ht="16.5">
      <c r="A12" s="38" t="s">
        <v>122</v>
      </c>
      <c r="B12" s="38" t="s">
        <v>19</v>
      </c>
      <c r="C12" s="38" t="s">
        <v>123</v>
      </c>
      <c r="D12" s="38" t="s">
        <v>18</v>
      </c>
      <c r="E12" s="39">
        <v>40179</v>
      </c>
      <c r="F12" s="37">
        <v>1097</v>
      </c>
      <c r="G12" s="37">
        <v>1207</v>
      </c>
      <c r="H12" s="36">
        <v>0.10027347310847767</v>
      </c>
      <c r="I12" s="37">
        <v>110</v>
      </c>
      <c r="J12" s="38"/>
    </row>
    <row r="13" spans="1:10" ht="16.5">
      <c r="A13" s="38" t="s">
        <v>122</v>
      </c>
      <c r="B13" s="38" t="s">
        <v>19</v>
      </c>
      <c r="C13" s="38" t="s">
        <v>49</v>
      </c>
      <c r="D13" s="38" t="s">
        <v>49</v>
      </c>
      <c r="E13" s="39">
        <v>40179</v>
      </c>
      <c r="F13" s="37">
        <v>1216</v>
      </c>
      <c r="G13" s="37">
        <v>1324</v>
      </c>
      <c r="H13" s="36">
        <v>0.08881578947368421</v>
      </c>
      <c r="I13" s="37">
        <v>108</v>
      </c>
      <c r="J13" s="38"/>
    </row>
    <row r="14" spans="1:10" ht="16.5">
      <c r="A14" s="38" t="s">
        <v>262</v>
      </c>
      <c r="B14" s="38" t="s">
        <v>19</v>
      </c>
      <c r="C14" s="38" t="s">
        <v>49</v>
      </c>
      <c r="D14" s="38" t="s">
        <v>49</v>
      </c>
      <c r="E14" s="39">
        <v>40179</v>
      </c>
      <c r="F14" s="37">
        <v>1135</v>
      </c>
      <c r="G14" s="37">
        <v>1182</v>
      </c>
      <c r="H14" s="36">
        <v>0.04140969162995595</v>
      </c>
      <c r="I14" s="37">
        <v>47</v>
      </c>
      <c r="J14" s="38"/>
    </row>
    <row r="15" spans="1:10" ht="16.5">
      <c r="A15" s="38" t="s">
        <v>38</v>
      </c>
      <c r="B15" s="38" t="s">
        <v>19</v>
      </c>
      <c r="C15" s="38" t="s">
        <v>39</v>
      </c>
      <c r="D15" s="38" t="s">
        <v>18</v>
      </c>
      <c r="E15" s="39">
        <v>40179</v>
      </c>
      <c r="F15" s="37">
        <v>1156</v>
      </c>
      <c r="G15" s="37">
        <v>1230</v>
      </c>
      <c r="H15" s="36">
        <v>0.06401384083044982</v>
      </c>
      <c r="I15" s="37">
        <v>74</v>
      </c>
      <c r="J15" s="38"/>
    </row>
    <row r="16" spans="1:10" ht="16.5">
      <c r="A16" s="38" t="s">
        <v>38</v>
      </c>
      <c r="B16" s="38" t="s">
        <v>19</v>
      </c>
      <c r="C16" s="38" t="s">
        <v>111</v>
      </c>
      <c r="D16" s="38" t="s">
        <v>49</v>
      </c>
      <c r="E16" s="39">
        <v>40179</v>
      </c>
      <c r="F16" s="37">
        <v>1184</v>
      </c>
      <c r="G16" s="37">
        <v>1258</v>
      </c>
      <c r="H16" s="36">
        <v>0.0625</v>
      </c>
      <c r="I16" s="37">
        <v>74</v>
      </c>
      <c r="J16" s="38"/>
    </row>
    <row r="17" spans="1:10" ht="16.5">
      <c r="A17" s="38" t="s">
        <v>82</v>
      </c>
      <c r="B17" s="38" t="s">
        <v>19</v>
      </c>
      <c r="C17" s="38" t="s">
        <v>83</v>
      </c>
      <c r="D17" s="38" t="s">
        <v>18</v>
      </c>
      <c r="E17" s="39">
        <v>40179</v>
      </c>
      <c r="F17" s="37">
        <v>1257</v>
      </c>
      <c r="G17" s="37">
        <v>1352</v>
      </c>
      <c r="H17" s="36">
        <v>0.07557677008750995</v>
      </c>
      <c r="I17" s="37">
        <v>95</v>
      </c>
      <c r="J17" s="38"/>
    </row>
    <row r="18" spans="1:10" ht="16.5">
      <c r="A18" s="38" t="s">
        <v>82</v>
      </c>
      <c r="B18" s="38" t="s">
        <v>19</v>
      </c>
      <c r="C18" s="38" t="s">
        <v>49</v>
      </c>
      <c r="D18" s="38" t="s">
        <v>49</v>
      </c>
      <c r="E18" s="39">
        <v>40179</v>
      </c>
      <c r="F18" s="37">
        <v>1429</v>
      </c>
      <c r="G18" s="37">
        <v>1524</v>
      </c>
      <c r="H18" s="36">
        <v>0.06648005598320504</v>
      </c>
      <c r="I18" s="37">
        <v>95</v>
      </c>
      <c r="J18" s="38"/>
    </row>
    <row r="19" spans="1:10" ht="16.5">
      <c r="A19" s="38" t="s">
        <v>75</v>
      </c>
      <c r="B19" s="38" t="s">
        <v>19</v>
      </c>
      <c r="C19" s="38" t="s">
        <v>76</v>
      </c>
      <c r="D19" s="38" t="s">
        <v>49</v>
      </c>
      <c r="E19" s="39">
        <v>40179</v>
      </c>
      <c r="F19" s="37">
        <v>1162</v>
      </c>
      <c r="G19" s="37">
        <v>1233</v>
      </c>
      <c r="H19" s="36">
        <v>0.06110154905335628</v>
      </c>
      <c r="I19" s="37">
        <v>71</v>
      </c>
      <c r="J19" s="38"/>
    </row>
    <row r="20" spans="1:10" ht="16.5">
      <c r="A20" s="38" t="s">
        <v>214</v>
      </c>
      <c r="B20" s="38" t="s">
        <v>146</v>
      </c>
      <c r="C20" s="38" t="s">
        <v>215</v>
      </c>
      <c r="D20" s="38" t="s">
        <v>18</v>
      </c>
      <c r="E20" s="39">
        <v>40179</v>
      </c>
      <c r="F20" s="37">
        <v>1010.2</v>
      </c>
      <c r="G20" s="37">
        <v>1204</v>
      </c>
      <c r="H20" s="36">
        <f aca="true" t="shared" si="0" ref="H20:H27">I20/F20</f>
        <v>0.19184319936646202</v>
      </c>
      <c r="I20" s="37">
        <f aca="true" t="shared" si="1" ref="I20:I27">(G20-F20)</f>
        <v>193.79999999999995</v>
      </c>
      <c r="J20" s="38" t="s">
        <v>227</v>
      </c>
    </row>
    <row r="21" spans="1:10" ht="16.5">
      <c r="A21" s="38" t="s">
        <v>214</v>
      </c>
      <c r="B21" s="38" t="s">
        <v>30</v>
      </c>
      <c r="C21" s="38" t="s">
        <v>215</v>
      </c>
      <c r="D21" s="38" t="s">
        <v>18</v>
      </c>
      <c r="E21" s="39">
        <v>40179</v>
      </c>
      <c r="F21" s="37">
        <v>944.2</v>
      </c>
      <c r="G21" s="37">
        <v>1136</v>
      </c>
      <c r="H21" s="36">
        <f t="shared" si="0"/>
        <v>0.20313492904045746</v>
      </c>
      <c r="I21" s="37">
        <f t="shared" si="1"/>
        <v>191.79999999999995</v>
      </c>
      <c r="J21" s="38" t="s">
        <v>227</v>
      </c>
    </row>
    <row r="22" spans="1:10" ht="16.5">
      <c r="A22" s="38" t="s">
        <v>218</v>
      </c>
      <c r="B22" s="38" t="s">
        <v>21</v>
      </c>
      <c r="C22" s="38" t="s">
        <v>219</v>
      </c>
      <c r="D22" s="38" t="s">
        <v>18</v>
      </c>
      <c r="E22" s="39">
        <v>40179</v>
      </c>
      <c r="F22" s="37">
        <v>1103.76</v>
      </c>
      <c r="G22" s="37">
        <v>1314</v>
      </c>
      <c r="H22" s="36">
        <f t="shared" si="0"/>
        <v>0.1904761904761905</v>
      </c>
      <c r="I22" s="37">
        <f t="shared" si="1"/>
        <v>210.24</v>
      </c>
      <c r="J22" s="38" t="s">
        <v>227</v>
      </c>
    </row>
    <row r="23" spans="1:10" ht="16.5">
      <c r="A23" s="38" t="s">
        <v>216</v>
      </c>
      <c r="B23" s="38" t="s">
        <v>78</v>
      </c>
      <c r="C23" s="38" t="s">
        <v>217</v>
      </c>
      <c r="D23" s="38" t="s">
        <v>18</v>
      </c>
      <c r="E23" s="39">
        <v>40179</v>
      </c>
      <c r="F23" s="37">
        <v>1410.76</v>
      </c>
      <c r="G23" s="37">
        <v>1431</v>
      </c>
      <c r="H23" s="36">
        <f t="shared" si="0"/>
        <v>0.014346876860699204</v>
      </c>
      <c r="I23" s="37">
        <f t="shared" si="1"/>
        <v>20.24000000000001</v>
      </c>
      <c r="J23" s="38" t="s">
        <v>227</v>
      </c>
    </row>
    <row r="24" spans="1:10" ht="16.5">
      <c r="A24" s="38" t="s">
        <v>211</v>
      </c>
      <c r="B24" s="38" t="s">
        <v>78</v>
      </c>
      <c r="C24" s="38" t="s">
        <v>212</v>
      </c>
      <c r="D24" s="38" t="s">
        <v>18</v>
      </c>
      <c r="E24" s="39">
        <v>40179</v>
      </c>
      <c r="F24" s="37">
        <v>1122.8</v>
      </c>
      <c r="G24" s="37">
        <v>1221</v>
      </c>
      <c r="H24" s="36">
        <f t="shared" si="0"/>
        <v>0.0874599216245102</v>
      </c>
      <c r="I24" s="37">
        <f t="shared" si="1"/>
        <v>98.20000000000005</v>
      </c>
      <c r="J24" s="38" t="s">
        <v>227</v>
      </c>
    </row>
    <row r="25" spans="1:10" ht="16.5">
      <c r="A25" s="38" t="s">
        <v>211</v>
      </c>
      <c r="B25" s="38" t="s">
        <v>46</v>
      </c>
      <c r="C25" s="38" t="s">
        <v>213</v>
      </c>
      <c r="D25" s="38" t="s">
        <v>18</v>
      </c>
      <c r="E25" s="39">
        <v>40179</v>
      </c>
      <c r="F25" s="37">
        <v>1040.2</v>
      </c>
      <c r="G25" s="37">
        <v>1180</v>
      </c>
      <c r="H25" s="36">
        <f t="shared" si="0"/>
        <v>0.1343972313016727</v>
      </c>
      <c r="I25" s="37">
        <f t="shared" si="1"/>
        <v>139.79999999999995</v>
      </c>
      <c r="J25" s="38" t="s">
        <v>227</v>
      </c>
    </row>
    <row r="26" spans="1:10" ht="16.5">
      <c r="A26" s="38" t="s">
        <v>211</v>
      </c>
      <c r="B26" s="38" t="s">
        <v>222</v>
      </c>
      <c r="C26" s="38" t="s">
        <v>223</v>
      </c>
      <c r="D26" s="38" t="s">
        <v>18</v>
      </c>
      <c r="E26" s="39">
        <v>40179</v>
      </c>
      <c r="F26" s="37">
        <v>1040.2</v>
      </c>
      <c r="G26" s="37">
        <v>1180</v>
      </c>
      <c r="H26" s="36">
        <f t="shared" si="0"/>
        <v>0.1343972313016727</v>
      </c>
      <c r="I26" s="37">
        <f t="shared" si="1"/>
        <v>139.79999999999995</v>
      </c>
      <c r="J26" s="38" t="s">
        <v>227</v>
      </c>
    </row>
    <row r="27" spans="1:10" ht="16.5">
      <c r="A27" s="38" t="s">
        <v>220</v>
      </c>
      <c r="B27" s="38" t="s">
        <v>17</v>
      </c>
      <c r="C27" s="38" t="s">
        <v>221</v>
      </c>
      <c r="D27" s="38" t="s">
        <v>18</v>
      </c>
      <c r="E27" s="39">
        <v>40179</v>
      </c>
      <c r="F27" s="37">
        <v>1062.32</v>
      </c>
      <c r="G27" s="37">
        <v>1222</v>
      </c>
      <c r="H27" s="36">
        <f t="shared" si="0"/>
        <v>0.15031252353339866</v>
      </c>
      <c r="I27" s="37">
        <f t="shared" si="1"/>
        <v>159.68000000000006</v>
      </c>
      <c r="J27" s="38" t="s">
        <v>227</v>
      </c>
    </row>
    <row r="28" spans="1:10" ht="16.5">
      <c r="A28" s="38" t="s">
        <v>199</v>
      </c>
      <c r="B28" s="38" t="s">
        <v>20</v>
      </c>
      <c r="C28" s="38" t="s">
        <v>49</v>
      </c>
      <c r="D28" s="38" t="s">
        <v>49</v>
      </c>
      <c r="E28" s="39">
        <v>40179</v>
      </c>
      <c r="F28" s="37">
        <v>1501</v>
      </c>
      <c r="G28" s="37">
        <v>1521</v>
      </c>
      <c r="H28" s="36">
        <v>0.013324450366422385</v>
      </c>
      <c r="I28" s="37">
        <v>20</v>
      </c>
      <c r="J28" s="38"/>
    </row>
    <row r="29" spans="1:10" ht="16.5">
      <c r="A29" s="38" t="s">
        <v>199</v>
      </c>
      <c r="B29" s="38" t="s">
        <v>20</v>
      </c>
      <c r="C29" s="38" t="s">
        <v>49</v>
      </c>
      <c r="D29" s="38" t="s">
        <v>49</v>
      </c>
      <c r="E29" s="39">
        <v>40179</v>
      </c>
      <c r="F29" s="37">
        <v>1501</v>
      </c>
      <c r="G29" s="37">
        <v>1521</v>
      </c>
      <c r="H29" s="36">
        <f>I29/F29</f>
        <v>0.013324450366422385</v>
      </c>
      <c r="I29" s="37">
        <f>(G29-F29)</f>
        <v>20</v>
      </c>
      <c r="J29" s="38"/>
    </row>
    <row r="30" spans="1:10" ht="16.5">
      <c r="A30" s="38" t="s">
        <v>224</v>
      </c>
      <c r="B30" s="38" t="s">
        <v>19</v>
      </c>
      <c r="C30" s="38" t="s">
        <v>225</v>
      </c>
      <c r="D30" s="38" t="s">
        <v>18</v>
      </c>
      <c r="E30" s="39">
        <v>40179</v>
      </c>
      <c r="F30" s="37">
        <v>1136.7</v>
      </c>
      <c r="G30" s="37">
        <v>1258</v>
      </c>
      <c r="H30" s="36">
        <f>I30/F30</f>
        <v>0.10671241312571475</v>
      </c>
      <c r="I30" s="37">
        <f>(G30-F30)</f>
        <v>121.29999999999995</v>
      </c>
      <c r="J30" s="38" t="s">
        <v>227</v>
      </c>
    </row>
    <row r="31" spans="1:10" ht="16.5">
      <c r="A31" s="38" t="s">
        <v>115</v>
      </c>
      <c r="B31" s="38" t="s">
        <v>48</v>
      </c>
      <c r="C31" s="38" t="s">
        <v>121</v>
      </c>
      <c r="D31" s="38" t="s">
        <v>18</v>
      </c>
      <c r="E31" s="39">
        <v>40179</v>
      </c>
      <c r="F31" s="37">
        <v>1204</v>
      </c>
      <c r="G31" s="37">
        <v>1216</v>
      </c>
      <c r="H31" s="36">
        <v>0.009966777408637873</v>
      </c>
      <c r="I31" s="37">
        <v>12</v>
      </c>
      <c r="J31" s="38"/>
    </row>
    <row r="32" spans="1:10" ht="16.5">
      <c r="A32" s="38" t="s">
        <v>148</v>
      </c>
      <c r="B32" s="38" t="s">
        <v>19</v>
      </c>
      <c r="C32" s="38" t="s">
        <v>149</v>
      </c>
      <c r="D32" s="38" t="s">
        <v>18</v>
      </c>
      <c r="E32" s="39">
        <v>40179</v>
      </c>
      <c r="F32" s="37">
        <v>1169</v>
      </c>
      <c r="G32" s="37">
        <v>1215</v>
      </c>
      <c r="H32" s="36">
        <v>0.03934987168520103</v>
      </c>
      <c r="I32" s="37">
        <v>46</v>
      </c>
      <c r="J32" s="38"/>
    </row>
    <row r="33" spans="1:10" ht="16.5">
      <c r="A33" s="38" t="s">
        <v>148</v>
      </c>
      <c r="B33" s="38" t="s">
        <v>19</v>
      </c>
      <c r="C33" s="38" t="s">
        <v>240</v>
      </c>
      <c r="D33" s="38" t="s">
        <v>49</v>
      </c>
      <c r="E33" s="39">
        <v>40179</v>
      </c>
      <c r="F33" s="37">
        <v>1245</v>
      </c>
      <c r="G33" s="37">
        <v>1293</v>
      </c>
      <c r="H33" s="36">
        <v>0.03855421686746988</v>
      </c>
      <c r="I33" s="37">
        <v>48</v>
      </c>
      <c r="J33" s="38"/>
    </row>
    <row r="34" spans="1:10" ht="16.5">
      <c r="A34" s="38" t="s">
        <v>94</v>
      </c>
      <c r="B34" s="38" t="s">
        <v>46</v>
      </c>
      <c r="C34" s="38" t="s">
        <v>95</v>
      </c>
      <c r="D34" s="38" t="s">
        <v>18</v>
      </c>
      <c r="E34" s="39">
        <v>40179</v>
      </c>
      <c r="F34" s="37">
        <v>1323</v>
      </c>
      <c r="G34" s="37">
        <v>1183</v>
      </c>
      <c r="H34" s="36">
        <v>-0.10582010582010581</v>
      </c>
      <c r="I34" s="37">
        <v>-140</v>
      </c>
      <c r="J34" s="38"/>
    </row>
    <row r="35" spans="1:10" ht="16.5">
      <c r="A35" s="38" t="s">
        <v>94</v>
      </c>
      <c r="B35" s="38" t="s">
        <v>46</v>
      </c>
      <c r="C35" s="38" t="s">
        <v>233</v>
      </c>
      <c r="D35" s="38" t="s">
        <v>49</v>
      </c>
      <c r="E35" s="39">
        <v>40179</v>
      </c>
      <c r="F35" s="37">
        <v>1403</v>
      </c>
      <c r="G35" s="37">
        <v>1263</v>
      </c>
      <c r="H35" s="36">
        <v>-0.09978617248752673</v>
      </c>
      <c r="I35" s="37">
        <v>-140</v>
      </c>
      <c r="J35" s="38"/>
    </row>
    <row r="36" spans="1:10" ht="16.5">
      <c r="A36" s="38" t="s">
        <v>143</v>
      </c>
      <c r="B36" s="38" t="s">
        <v>20</v>
      </c>
      <c r="C36" s="38" t="s">
        <v>144</v>
      </c>
      <c r="D36" s="38" t="s">
        <v>18</v>
      </c>
      <c r="E36" s="39">
        <v>40179</v>
      </c>
      <c r="F36" s="37">
        <v>1385</v>
      </c>
      <c r="G36" s="37">
        <v>1349</v>
      </c>
      <c r="H36" s="36">
        <v>-0.025992779783393503</v>
      </c>
      <c r="I36" s="37">
        <v>-36</v>
      </c>
      <c r="J36" s="38"/>
    </row>
    <row r="37" spans="1:10" ht="16.5">
      <c r="A37" s="38" t="s">
        <v>143</v>
      </c>
      <c r="B37" s="38" t="s">
        <v>20</v>
      </c>
      <c r="C37" s="38" t="s">
        <v>250</v>
      </c>
      <c r="D37" s="38" t="s">
        <v>49</v>
      </c>
      <c r="E37" s="39">
        <v>40179</v>
      </c>
      <c r="F37" s="37">
        <v>1540</v>
      </c>
      <c r="G37" s="37">
        <v>1504</v>
      </c>
      <c r="H37" s="36">
        <v>-0.023376623376623377</v>
      </c>
      <c r="I37" s="37">
        <v>-36</v>
      </c>
      <c r="J37" s="38"/>
    </row>
    <row r="38" spans="1:10" ht="16.5">
      <c r="A38" s="38" t="s">
        <v>92</v>
      </c>
      <c r="B38" s="38" t="s">
        <v>48</v>
      </c>
      <c r="C38" s="38" t="s">
        <v>93</v>
      </c>
      <c r="D38" s="38" t="s">
        <v>18</v>
      </c>
      <c r="E38" s="39">
        <v>40179</v>
      </c>
      <c r="F38" s="37">
        <v>1275</v>
      </c>
      <c r="G38" s="37">
        <v>1347</v>
      </c>
      <c r="H38" s="36">
        <v>0.05647058823529412</v>
      </c>
      <c r="I38" s="37">
        <v>72</v>
      </c>
      <c r="J38" s="38"/>
    </row>
    <row r="39" spans="1:10" ht="16.5">
      <c r="A39" s="38" t="s">
        <v>92</v>
      </c>
      <c r="B39" s="38" t="s">
        <v>48</v>
      </c>
      <c r="C39" s="38" t="s">
        <v>268</v>
      </c>
      <c r="D39" s="38" t="s">
        <v>49</v>
      </c>
      <c r="E39" s="39">
        <v>40179</v>
      </c>
      <c r="F39" s="37">
        <v>1428</v>
      </c>
      <c r="G39" s="37">
        <v>1500</v>
      </c>
      <c r="H39" s="36">
        <v>0.05042016806722689</v>
      </c>
      <c r="I39" s="37">
        <v>72</v>
      </c>
      <c r="J39" s="38"/>
    </row>
    <row r="40" spans="1:10" ht="16.5">
      <c r="A40" s="38" t="s">
        <v>62</v>
      </c>
      <c r="B40" s="38" t="s">
        <v>17</v>
      </c>
      <c r="C40" s="38" t="s">
        <v>37</v>
      </c>
      <c r="D40" s="38" t="s">
        <v>18</v>
      </c>
      <c r="E40" s="39">
        <v>40179</v>
      </c>
      <c r="F40" s="37">
        <v>1198</v>
      </c>
      <c r="G40" s="37">
        <v>1150</v>
      </c>
      <c r="H40" s="36">
        <v>-0.04006677796327212</v>
      </c>
      <c r="I40" s="37">
        <v>-48</v>
      </c>
      <c r="J40" s="38"/>
    </row>
    <row r="41" spans="1:10" ht="16.5">
      <c r="A41" s="38" t="s">
        <v>100</v>
      </c>
      <c r="B41" s="38" t="s">
        <v>69</v>
      </c>
      <c r="C41" s="38" t="s">
        <v>101</v>
      </c>
      <c r="D41" s="38" t="s">
        <v>18</v>
      </c>
      <c r="E41" s="39">
        <v>40179</v>
      </c>
      <c r="F41" s="37">
        <v>1233</v>
      </c>
      <c r="G41" s="37">
        <v>1185</v>
      </c>
      <c r="H41" s="36">
        <v>-0.038929440389294405</v>
      </c>
      <c r="I41" s="37">
        <v>-48</v>
      </c>
      <c r="J41" s="38"/>
    </row>
    <row r="42" spans="1:10" ht="16.5">
      <c r="A42" s="38" t="s">
        <v>100</v>
      </c>
      <c r="B42" s="38" t="s">
        <v>69</v>
      </c>
      <c r="C42" s="38" t="s">
        <v>266</v>
      </c>
      <c r="D42" s="38" t="s">
        <v>49</v>
      </c>
      <c r="E42" s="39">
        <v>40179</v>
      </c>
      <c r="F42" s="37">
        <v>1290</v>
      </c>
      <c r="G42" s="37">
        <v>1242</v>
      </c>
      <c r="H42" s="36">
        <v>-0.037209302325581395</v>
      </c>
      <c r="I42" s="37">
        <v>-48</v>
      </c>
      <c r="J42" s="38"/>
    </row>
    <row r="43" spans="1:10" ht="16.5">
      <c r="A43" s="38" t="s">
        <v>88</v>
      </c>
      <c r="B43" s="38" t="s">
        <v>30</v>
      </c>
      <c r="C43" s="38" t="s">
        <v>89</v>
      </c>
      <c r="D43" s="38" t="s">
        <v>18</v>
      </c>
      <c r="E43" s="39">
        <v>40179</v>
      </c>
      <c r="F43" s="37">
        <v>1138</v>
      </c>
      <c r="G43" s="37">
        <v>1067</v>
      </c>
      <c r="H43" s="36">
        <v>-0.06239015817223199</v>
      </c>
      <c r="I43" s="37">
        <v>-71</v>
      </c>
      <c r="J43" s="38"/>
    </row>
    <row r="44" spans="1:10" ht="16.5">
      <c r="A44" s="38" t="s">
        <v>88</v>
      </c>
      <c r="B44" s="38" t="s">
        <v>30</v>
      </c>
      <c r="C44" s="38" t="s">
        <v>49</v>
      </c>
      <c r="D44" s="38" t="s">
        <v>49</v>
      </c>
      <c r="E44" s="39">
        <v>40179</v>
      </c>
      <c r="F44" s="37">
        <v>1189</v>
      </c>
      <c r="G44" s="37">
        <v>1118</v>
      </c>
      <c r="H44" s="36">
        <v>-0.05971404541631623</v>
      </c>
      <c r="I44" s="37">
        <v>-71</v>
      </c>
      <c r="J44" s="38"/>
    </row>
    <row r="45" spans="1:10" ht="16.5">
      <c r="A45" s="38" t="s">
        <v>98</v>
      </c>
      <c r="B45" s="38" t="s">
        <v>19</v>
      </c>
      <c r="C45" s="38" t="s">
        <v>99</v>
      </c>
      <c r="D45" s="38" t="s">
        <v>18</v>
      </c>
      <c r="E45" s="39">
        <v>40179</v>
      </c>
      <c r="F45" s="37">
        <v>1163</v>
      </c>
      <c r="G45" s="37">
        <v>1223</v>
      </c>
      <c r="H45" s="36">
        <v>0.051590713671539126</v>
      </c>
      <c r="I45" s="37">
        <v>60</v>
      </c>
      <c r="J45" s="38"/>
    </row>
    <row r="46" spans="1:10" ht="16.5">
      <c r="A46" s="38" t="s">
        <v>98</v>
      </c>
      <c r="B46" s="38" t="s">
        <v>19</v>
      </c>
      <c r="C46" s="38" t="s">
        <v>49</v>
      </c>
      <c r="D46" s="38" t="s">
        <v>49</v>
      </c>
      <c r="E46" s="39">
        <v>40179</v>
      </c>
      <c r="F46" s="37">
        <v>1297</v>
      </c>
      <c r="G46" s="37">
        <v>1357</v>
      </c>
      <c r="H46" s="36">
        <v>0.04626060138781804</v>
      </c>
      <c r="I46" s="37">
        <v>60</v>
      </c>
      <c r="J46" s="38"/>
    </row>
    <row r="47" spans="1:10" ht="16.5">
      <c r="A47" s="38" t="s">
        <v>127</v>
      </c>
      <c r="B47" s="38" t="s">
        <v>69</v>
      </c>
      <c r="C47" s="38" t="s">
        <v>128</v>
      </c>
      <c r="D47" s="38" t="s">
        <v>18</v>
      </c>
      <c r="E47" s="39">
        <v>40179</v>
      </c>
      <c r="F47" s="37">
        <v>1169</v>
      </c>
      <c r="G47" s="37">
        <v>1161</v>
      </c>
      <c r="H47" s="36">
        <v>-0.006843455945252352</v>
      </c>
      <c r="I47" s="37">
        <v>-8</v>
      </c>
      <c r="J47" s="38"/>
    </row>
    <row r="48" spans="1:10" ht="16.5">
      <c r="A48" s="38" t="s">
        <v>127</v>
      </c>
      <c r="B48" s="38" t="s">
        <v>69</v>
      </c>
      <c r="C48" s="38" t="s">
        <v>49</v>
      </c>
      <c r="D48" s="38" t="s">
        <v>49</v>
      </c>
      <c r="E48" s="39">
        <v>40179</v>
      </c>
      <c r="F48" s="37">
        <v>1269</v>
      </c>
      <c r="G48" s="37">
        <v>1328</v>
      </c>
      <c r="H48" s="36">
        <v>0.046493301812450746</v>
      </c>
      <c r="I48" s="37">
        <v>59</v>
      </c>
      <c r="J48" s="38"/>
    </row>
    <row r="49" spans="1:10" ht="16.5">
      <c r="A49" s="38" t="s">
        <v>70</v>
      </c>
      <c r="B49" s="38" t="s">
        <v>19</v>
      </c>
      <c r="C49" s="38" t="s">
        <v>71</v>
      </c>
      <c r="D49" s="38" t="s">
        <v>18</v>
      </c>
      <c r="E49" s="39">
        <v>40179</v>
      </c>
      <c r="F49" s="37">
        <v>1098</v>
      </c>
      <c r="G49" s="37">
        <v>1144</v>
      </c>
      <c r="H49" s="36">
        <v>0.04189435336976321</v>
      </c>
      <c r="I49" s="37">
        <v>46</v>
      </c>
      <c r="J49" s="38"/>
    </row>
    <row r="50" spans="1:10" ht="16.5">
      <c r="A50" s="38" t="s">
        <v>70</v>
      </c>
      <c r="B50" s="38" t="s">
        <v>19</v>
      </c>
      <c r="C50" s="38" t="s">
        <v>265</v>
      </c>
      <c r="D50" s="38" t="s">
        <v>49</v>
      </c>
      <c r="E50" s="39">
        <v>40179</v>
      </c>
      <c r="F50" s="37">
        <v>1488</v>
      </c>
      <c r="G50" s="37">
        <v>1536</v>
      </c>
      <c r="H50" s="36">
        <v>0.03225806451612903</v>
      </c>
      <c r="I50" s="37">
        <v>48</v>
      </c>
      <c r="J50" s="38"/>
    </row>
    <row r="51" spans="1:10" ht="16.5">
      <c r="A51" s="38" t="s">
        <v>175</v>
      </c>
      <c r="B51" s="38" t="s">
        <v>78</v>
      </c>
      <c r="C51" s="38" t="s">
        <v>176</v>
      </c>
      <c r="D51" s="38" t="s">
        <v>18</v>
      </c>
      <c r="E51" s="39">
        <v>40179</v>
      </c>
      <c r="F51" s="37">
        <v>1355</v>
      </c>
      <c r="G51" s="37">
        <v>1343</v>
      </c>
      <c r="H51" s="36">
        <v>-0.008856088560885609</v>
      </c>
      <c r="I51" s="37">
        <v>-12</v>
      </c>
      <c r="J51" s="38"/>
    </row>
    <row r="52" spans="1:10" ht="16.5">
      <c r="A52" s="38" t="s">
        <v>207</v>
      </c>
      <c r="B52" s="38" t="s">
        <v>48</v>
      </c>
      <c r="C52" s="38" t="s">
        <v>208</v>
      </c>
      <c r="D52" s="38" t="s">
        <v>18</v>
      </c>
      <c r="E52" s="39">
        <v>40179</v>
      </c>
      <c r="F52" s="37">
        <v>1216</v>
      </c>
      <c r="G52" s="37">
        <v>1151</v>
      </c>
      <c r="H52" s="36">
        <v>-0.05345394736842105</v>
      </c>
      <c r="I52" s="37">
        <v>-65</v>
      </c>
      <c r="J52" s="38"/>
    </row>
    <row r="53" spans="1:10" ht="16.5">
      <c r="A53" s="38" t="s">
        <v>28</v>
      </c>
      <c r="B53" s="38" t="s">
        <v>20</v>
      </c>
      <c r="C53" s="38" t="s">
        <v>29</v>
      </c>
      <c r="D53" s="38" t="s">
        <v>18</v>
      </c>
      <c r="E53" s="39">
        <v>40179</v>
      </c>
      <c r="F53" s="37">
        <v>1303</v>
      </c>
      <c r="G53" s="37">
        <v>1207</v>
      </c>
      <c r="H53" s="36">
        <v>-0.07367613200306984</v>
      </c>
      <c r="I53" s="37">
        <v>-96</v>
      </c>
      <c r="J53" s="38"/>
    </row>
    <row r="54" spans="1:10" ht="16.5">
      <c r="A54" s="38" t="s">
        <v>60</v>
      </c>
      <c r="B54" s="38" t="s">
        <v>19</v>
      </c>
      <c r="C54" s="38" t="s">
        <v>61</v>
      </c>
      <c r="D54" s="38" t="s">
        <v>18</v>
      </c>
      <c r="E54" s="39">
        <v>40179</v>
      </c>
      <c r="F54" s="37">
        <v>1061</v>
      </c>
      <c r="G54" s="37">
        <v>1123</v>
      </c>
      <c r="H54" s="36">
        <v>0.058435438265786996</v>
      </c>
      <c r="I54" s="37">
        <v>62</v>
      </c>
      <c r="J54" s="38"/>
    </row>
    <row r="55" spans="1:10" ht="16.5">
      <c r="A55" s="38" t="s">
        <v>60</v>
      </c>
      <c r="B55" s="38" t="s">
        <v>19</v>
      </c>
      <c r="C55" s="38" t="s">
        <v>49</v>
      </c>
      <c r="D55" s="38" t="s">
        <v>49</v>
      </c>
      <c r="E55" s="39">
        <v>40179</v>
      </c>
      <c r="F55" s="37">
        <v>1077</v>
      </c>
      <c r="G55" s="37">
        <v>1139</v>
      </c>
      <c r="H55" s="36">
        <v>0.057567316620241414</v>
      </c>
      <c r="I55" s="37">
        <v>62</v>
      </c>
      <c r="J55" s="38"/>
    </row>
    <row r="56" spans="1:10" ht="16.5">
      <c r="A56" s="38" t="s">
        <v>59</v>
      </c>
      <c r="B56" s="38" t="s">
        <v>19</v>
      </c>
      <c r="C56" s="38" t="s">
        <v>124</v>
      </c>
      <c r="D56" s="38" t="s">
        <v>18</v>
      </c>
      <c r="E56" s="39">
        <v>40179</v>
      </c>
      <c r="F56" s="37">
        <v>1142</v>
      </c>
      <c r="G56" s="37">
        <v>1199</v>
      </c>
      <c r="H56" s="36">
        <v>0.049912434325744305</v>
      </c>
      <c r="I56" s="37">
        <v>57</v>
      </c>
      <c r="J56" s="38"/>
    </row>
    <row r="57" spans="1:10" ht="16.5">
      <c r="A57" s="38" t="s">
        <v>59</v>
      </c>
      <c r="B57" s="38" t="s">
        <v>19</v>
      </c>
      <c r="C57" s="38" t="s">
        <v>258</v>
      </c>
      <c r="D57" s="38" t="s">
        <v>49</v>
      </c>
      <c r="E57" s="39">
        <v>40179</v>
      </c>
      <c r="F57" s="37">
        <v>1298</v>
      </c>
      <c r="G57" s="37">
        <v>1360</v>
      </c>
      <c r="H57" s="36">
        <v>0.04776579352850539</v>
      </c>
      <c r="I57" s="37">
        <v>62</v>
      </c>
      <c r="J57" s="38"/>
    </row>
    <row r="58" spans="1:10" ht="16.5">
      <c r="A58" s="38" t="s">
        <v>154</v>
      </c>
      <c r="B58" s="38" t="s">
        <v>19</v>
      </c>
      <c r="C58" s="38" t="s">
        <v>49</v>
      </c>
      <c r="D58" s="38" t="s">
        <v>49</v>
      </c>
      <c r="E58" s="39">
        <v>40179</v>
      </c>
      <c r="F58" s="37">
        <v>1135</v>
      </c>
      <c r="G58" s="37">
        <v>1207</v>
      </c>
      <c r="H58" s="36">
        <v>0.06343612334801763</v>
      </c>
      <c r="I58" s="37">
        <v>72</v>
      </c>
      <c r="J58" s="38"/>
    </row>
    <row r="59" spans="1:10" ht="16.5">
      <c r="A59" s="38" t="s">
        <v>22</v>
      </c>
      <c r="B59" s="38" t="s">
        <v>21</v>
      </c>
      <c r="C59" s="38" t="s">
        <v>23</v>
      </c>
      <c r="D59" s="38" t="s">
        <v>18</v>
      </c>
      <c r="E59" s="39">
        <v>40179</v>
      </c>
      <c r="F59" s="37">
        <v>1295</v>
      </c>
      <c r="G59" s="37">
        <v>1176</v>
      </c>
      <c r="H59" s="36">
        <v>-0.0918918918918919</v>
      </c>
      <c r="I59" s="37">
        <v>-119</v>
      </c>
      <c r="J59" s="38"/>
    </row>
    <row r="60" spans="1:10" ht="16.5">
      <c r="A60" s="38" t="s">
        <v>22</v>
      </c>
      <c r="B60" s="38" t="s">
        <v>21</v>
      </c>
      <c r="C60" s="38" t="s">
        <v>49</v>
      </c>
      <c r="D60" s="38" t="s">
        <v>49</v>
      </c>
      <c r="E60" s="39">
        <v>40179</v>
      </c>
      <c r="F60" s="37">
        <v>1411</v>
      </c>
      <c r="G60" s="37">
        <v>1292</v>
      </c>
      <c r="H60" s="36">
        <v>-0.08433734939759036</v>
      </c>
      <c r="I60" s="37">
        <v>-119</v>
      </c>
      <c r="J60" s="38"/>
    </row>
    <row r="61" spans="1:10" ht="16.5">
      <c r="A61" s="38" t="s">
        <v>238</v>
      </c>
      <c r="B61" s="38" t="s">
        <v>19</v>
      </c>
      <c r="C61" s="38" t="s">
        <v>49</v>
      </c>
      <c r="D61" s="38" t="s">
        <v>49</v>
      </c>
      <c r="E61" s="39">
        <v>40179</v>
      </c>
      <c r="F61" s="37">
        <v>1285</v>
      </c>
      <c r="G61" s="37">
        <v>1326</v>
      </c>
      <c r="H61" s="36">
        <v>0.031906614785992216</v>
      </c>
      <c r="I61" s="37">
        <v>41</v>
      </c>
      <c r="J61" s="38"/>
    </row>
    <row r="62" spans="1:10" ht="16.5">
      <c r="A62" s="38" t="s">
        <v>187</v>
      </c>
      <c r="B62" s="38" t="s">
        <v>136</v>
      </c>
      <c r="C62" s="38" t="s">
        <v>196</v>
      </c>
      <c r="D62" s="38" t="s">
        <v>18</v>
      </c>
      <c r="E62" s="39">
        <v>40179</v>
      </c>
      <c r="F62" s="37">
        <v>1220</v>
      </c>
      <c r="G62" s="37">
        <v>1244</v>
      </c>
      <c r="H62" s="36">
        <v>0.019672131147540985</v>
      </c>
      <c r="I62" s="37">
        <v>24</v>
      </c>
      <c r="J62" s="38"/>
    </row>
    <row r="63" spans="1:10" ht="16.5">
      <c r="A63" s="38" t="s">
        <v>187</v>
      </c>
      <c r="B63" s="38" t="s">
        <v>136</v>
      </c>
      <c r="C63" s="38" t="s">
        <v>49</v>
      </c>
      <c r="D63" s="38" t="s">
        <v>49</v>
      </c>
      <c r="E63" s="39">
        <v>40179</v>
      </c>
      <c r="F63" s="37">
        <v>1315</v>
      </c>
      <c r="G63" s="37">
        <v>1441</v>
      </c>
      <c r="H63" s="36">
        <v>0.09581749049429658</v>
      </c>
      <c r="I63" s="37">
        <v>126</v>
      </c>
      <c r="J63" s="38"/>
    </row>
    <row r="64" spans="1:10" ht="16.5">
      <c r="A64" s="38" t="s">
        <v>269</v>
      </c>
      <c r="B64" s="38" t="s">
        <v>136</v>
      </c>
      <c r="C64" s="38" t="s">
        <v>49</v>
      </c>
      <c r="D64" s="38" t="s">
        <v>49</v>
      </c>
      <c r="E64" s="39">
        <v>40179</v>
      </c>
      <c r="F64" s="37">
        <v>1505</v>
      </c>
      <c r="G64" s="37">
        <v>1538</v>
      </c>
      <c r="H64" s="36">
        <v>0.021926910299003323</v>
      </c>
      <c r="I64" s="37">
        <v>33</v>
      </c>
      <c r="J64" s="38"/>
    </row>
    <row r="65" spans="1:10" ht="16.5">
      <c r="A65" s="38" t="s">
        <v>36</v>
      </c>
      <c r="B65" s="38" t="s">
        <v>19</v>
      </c>
      <c r="C65" s="38" t="s">
        <v>35</v>
      </c>
      <c r="D65" s="38" t="s">
        <v>18</v>
      </c>
      <c r="E65" s="39">
        <v>40179</v>
      </c>
      <c r="F65" s="37">
        <v>1107</v>
      </c>
      <c r="G65" s="37">
        <v>1159</v>
      </c>
      <c r="H65" s="36">
        <v>0.04697380307136405</v>
      </c>
      <c r="I65" s="37">
        <v>52</v>
      </c>
      <c r="J65" s="38"/>
    </row>
    <row r="66" spans="1:10" ht="16.5">
      <c r="A66" s="38" t="s">
        <v>36</v>
      </c>
      <c r="B66" s="38" t="s">
        <v>19</v>
      </c>
      <c r="C66" s="38" t="s">
        <v>49</v>
      </c>
      <c r="D66" s="38" t="s">
        <v>49</v>
      </c>
      <c r="E66" s="39">
        <v>40179</v>
      </c>
      <c r="F66" s="37">
        <v>1388</v>
      </c>
      <c r="G66" s="37">
        <v>1448</v>
      </c>
      <c r="H66" s="36">
        <v>0.043227665706051875</v>
      </c>
      <c r="I66" s="37">
        <v>60</v>
      </c>
      <c r="J66" s="38"/>
    </row>
    <row r="67" spans="1:10" ht="16.5">
      <c r="A67" s="38" t="s">
        <v>270</v>
      </c>
      <c r="B67" s="38" t="s">
        <v>48</v>
      </c>
      <c r="C67" s="38" t="s">
        <v>49</v>
      </c>
      <c r="D67" s="38" t="s">
        <v>49</v>
      </c>
      <c r="E67" s="39">
        <v>40179</v>
      </c>
      <c r="F67" s="37">
        <v>1338</v>
      </c>
      <c r="G67" s="37">
        <v>1243</v>
      </c>
      <c r="H67" s="36">
        <v>-0.07100149476831091</v>
      </c>
      <c r="I67" s="37">
        <v>-95</v>
      </c>
      <c r="J67" s="38"/>
    </row>
    <row r="68" spans="1:10" ht="16.5">
      <c r="A68" s="38" t="s">
        <v>271</v>
      </c>
      <c r="B68" s="38" t="s">
        <v>48</v>
      </c>
      <c r="C68" s="38" t="s">
        <v>49</v>
      </c>
      <c r="D68" s="38" t="s">
        <v>49</v>
      </c>
      <c r="E68" s="39">
        <v>40179</v>
      </c>
      <c r="F68" s="37">
        <v>1402</v>
      </c>
      <c r="G68" s="37">
        <v>1295</v>
      </c>
      <c r="H68" s="36">
        <v>-0.07631954350927246</v>
      </c>
      <c r="I68" s="37">
        <v>-107</v>
      </c>
      <c r="J68" s="38"/>
    </row>
    <row r="69" spans="1:10" ht="16.5">
      <c r="A69" s="38" t="s">
        <v>97</v>
      </c>
      <c r="B69" s="38" t="s">
        <v>17</v>
      </c>
      <c r="C69" s="38" t="s">
        <v>49</v>
      </c>
      <c r="D69" s="38" t="s">
        <v>49</v>
      </c>
      <c r="E69" s="39">
        <v>40179</v>
      </c>
      <c r="F69" s="37">
        <v>1311</v>
      </c>
      <c r="G69" s="37">
        <v>1288</v>
      </c>
      <c r="H69" s="36">
        <v>-0.017543859649122806</v>
      </c>
      <c r="I69" s="37">
        <v>-23</v>
      </c>
      <c r="J69" s="38"/>
    </row>
    <row r="70" spans="1:10" ht="16.5">
      <c r="A70" s="38" t="s">
        <v>171</v>
      </c>
      <c r="B70" s="38" t="s">
        <v>69</v>
      </c>
      <c r="C70" s="38" t="s">
        <v>128</v>
      </c>
      <c r="D70" s="38" t="s">
        <v>18</v>
      </c>
      <c r="E70" s="39">
        <v>40179</v>
      </c>
      <c r="F70" s="37">
        <v>1169</v>
      </c>
      <c r="G70" s="37">
        <v>1161</v>
      </c>
      <c r="H70" s="36">
        <v>-0.006843455945252352</v>
      </c>
      <c r="I70" s="37">
        <v>-8</v>
      </c>
      <c r="J70" s="38" t="s">
        <v>137</v>
      </c>
    </row>
    <row r="71" spans="1:10" ht="16.5">
      <c r="A71" s="38" t="s">
        <v>171</v>
      </c>
      <c r="B71" s="38" t="s">
        <v>69</v>
      </c>
      <c r="C71" s="38" t="s">
        <v>49</v>
      </c>
      <c r="D71" s="38" t="s">
        <v>49</v>
      </c>
      <c r="E71" s="39">
        <v>40179</v>
      </c>
      <c r="F71" s="37">
        <v>1269</v>
      </c>
      <c r="G71" s="37">
        <v>1328</v>
      </c>
      <c r="H71" s="36">
        <v>0.046493301812450746</v>
      </c>
      <c r="I71" s="37">
        <v>59</v>
      </c>
      <c r="J71" s="38"/>
    </row>
    <row r="72" spans="1:10" ht="16.5">
      <c r="A72" s="38" t="s">
        <v>244</v>
      </c>
      <c r="B72" s="38" t="s">
        <v>19</v>
      </c>
      <c r="C72" s="38" t="s">
        <v>49</v>
      </c>
      <c r="D72" s="38" t="s">
        <v>49</v>
      </c>
      <c r="E72" s="39">
        <v>40179</v>
      </c>
      <c r="F72" s="37">
        <v>1385</v>
      </c>
      <c r="G72" s="37">
        <v>1435</v>
      </c>
      <c r="H72" s="36">
        <v>0.036101083032490974</v>
      </c>
      <c r="I72" s="37">
        <v>50</v>
      </c>
      <c r="J72" s="38"/>
    </row>
    <row r="73" spans="1:10" ht="16.5">
      <c r="A73" s="38" t="s">
        <v>155</v>
      </c>
      <c r="B73" s="38" t="s">
        <v>74</v>
      </c>
      <c r="C73" s="38" t="s">
        <v>156</v>
      </c>
      <c r="D73" s="38" t="s">
        <v>18</v>
      </c>
      <c r="E73" s="39">
        <v>40179</v>
      </c>
      <c r="F73" s="37">
        <v>1207</v>
      </c>
      <c r="G73" s="37">
        <v>1278</v>
      </c>
      <c r="H73" s="36">
        <v>0.058823529411764705</v>
      </c>
      <c r="I73" s="37">
        <v>71</v>
      </c>
      <c r="J73" s="38"/>
    </row>
    <row r="74" spans="1:10" ht="16.5">
      <c r="A74" s="38" t="s">
        <v>155</v>
      </c>
      <c r="B74" s="38" t="s">
        <v>74</v>
      </c>
      <c r="C74" s="38" t="s">
        <v>248</v>
      </c>
      <c r="D74" s="38" t="s">
        <v>49</v>
      </c>
      <c r="E74" s="39">
        <v>40179</v>
      </c>
      <c r="F74" s="37">
        <v>1499</v>
      </c>
      <c r="G74" s="37">
        <v>1570</v>
      </c>
      <c r="H74" s="36">
        <v>0.047364909939959975</v>
      </c>
      <c r="I74" s="37">
        <v>71</v>
      </c>
      <c r="J74" s="38"/>
    </row>
    <row r="75" spans="1:10" ht="16.5">
      <c r="A75" s="38" t="s">
        <v>181</v>
      </c>
      <c r="B75" s="38" t="s">
        <v>19</v>
      </c>
      <c r="C75" s="38" t="s">
        <v>182</v>
      </c>
      <c r="D75" s="38" t="s">
        <v>18</v>
      </c>
      <c r="E75" s="39">
        <v>40179</v>
      </c>
      <c r="F75" s="37">
        <v>1126</v>
      </c>
      <c r="G75" s="37">
        <v>1185</v>
      </c>
      <c r="H75" s="36">
        <v>0.052397868561278864</v>
      </c>
      <c r="I75" s="37">
        <v>59</v>
      </c>
      <c r="J75" s="38"/>
    </row>
    <row r="76" spans="1:10" ht="16.5">
      <c r="A76" s="38" t="s">
        <v>181</v>
      </c>
      <c r="B76" s="38" t="s">
        <v>19</v>
      </c>
      <c r="C76" s="38" t="s">
        <v>49</v>
      </c>
      <c r="D76" s="38" t="s">
        <v>49</v>
      </c>
      <c r="E76" s="39">
        <v>40179</v>
      </c>
      <c r="F76" s="37">
        <v>1370</v>
      </c>
      <c r="G76" s="37">
        <v>1429</v>
      </c>
      <c r="H76" s="36">
        <v>0.043065693430656936</v>
      </c>
      <c r="I76" s="37">
        <v>59</v>
      </c>
      <c r="J76" s="38"/>
    </row>
    <row r="77" spans="1:10" ht="16.5">
      <c r="A77" s="38" t="s">
        <v>34</v>
      </c>
      <c r="B77" s="38" t="s">
        <v>19</v>
      </c>
      <c r="C77" s="38" t="s">
        <v>35</v>
      </c>
      <c r="D77" s="38" t="s">
        <v>18</v>
      </c>
      <c r="E77" s="39">
        <v>40179</v>
      </c>
      <c r="F77" s="37">
        <v>1104</v>
      </c>
      <c r="G77" s="37">
        <v>1157</v>
      </c>
      <c r="H77" s="36">
        <v>0.04800724637681159</v>
      </c>
      <c r="I77" s="37">
        <v>53</v>
      </c>
      <c r="J77" s="38"/>
    </row>
    <row r="78" spans="1:10" ht="16.5">
      <c r="A78" s="38" t="s">
        <v>34</v>
      </c>
      <c r="B78" s="38" t="s">
        <v>19</v>
      </c>
      <c r="C78" s="38" t="s">
        <v>49</v>
      </c>
      <c r="D78" s="38" t="s">
        <v>49</v>
      </c>
      <c r="E78" s="39">
        <v>40179</v>
      </c>
      <c r="F78" s="37">
        <v>1386</v>
      </c>
      <c r="G78" s="37">
        <v>1446</v>
      </c>
      <c r="H78" s="36">
        <v>0.04329004329004329</v>
      </c>
      <c r="I78" s="37">
        <v>60</v>
      </c>
      <c r="J78" s="38"/>
    </row>
    <row r="79" spans="1:10" ht="16.5">
      <c r="A79" s="38" t="s">
        <v>183</v>
      </c>
      <c r="B79" s="38" t="s">
        <v>19</v>
      </c>
      <c r="C79" s="38" t="s">
        <v>184</v>
      </c>
      <c r="D79" s="38" t="s">
        <v>18</v>
      </c>
      <c r="E79" s="39">
        <v>40179</v>
      </c>
      <c r="F79" s="37">
        <v>1339</v>
      </c>
      <c r="G79" s="37">
        <v>1362</v>
      </c>
      <c r="H79" s="36">
        <v>0.01717699775952203</v>
      </c>
      <c r="I79" s="37">
        <v>23</v>
      </c>
      <c r="J79" s="38"/>
    </row>
    <row r="80" spans="1:10" ht="16.5">
      <c r="A80" s="38" t="s">
        <v>183</v>
      </c>
      <c r="B80" s="38" t="s">
        <v>19</v>
      </c>
      <c r="C80" s="38" t="s">
        <v>49</v>
      </c>
      <c r="D80" s="38" t="s">
        <v>49</v>
      </c>
      <c r="E80" s="39">
        <v>40179</v>
      </c>
      <c r="F80" s="37">
        <v>1540</v>
      </c>
      <c r="G80" s="37">
        <v>1435</v>
      </c>
      <c r="H80" s="36">
        <v>-0.06818181818181818</v>
      </c>
      <c r="I80" s="37">
        <v>-105</v>
      </c>
      <c r="J80" s="38"/>
    </row>
    <row r="81" spans="1:10" ht="16.5">
      <c r="A81" s="38" t="s">
        <v>286</v>
      </c>
      <c r="B81" s="38" t="s">
        <v>21</v>
      </c>
      <c r="C81" s="38" t="s">
        <v>287</v>
      </c>
      <c r="D81" s="38" t="s">
        <v>18</v>
      </c>
      <c r="E81" s="39">
        <v>40179</v>
      </c>
      <c r="F81" s="37">
        <v>1234</v>
      </c>
      <c r="G81" s="37">
        <v>1206</v>
      </c>
      <c r="H81" s="36">
        <v>-0.022690437601296597</v>
      </c>
      <c r="I81" s="37">
        <v>-28</v>
      </c>
      <c r="J81" s="38"/>
    </row>
    <row r="82" spans="1:10" ht="16.5">
      <c r="A82" s="38" t="s">
        <v>286</v>
      </c>
      <c r="B82" s="38" t="s">
        <v>21</v>
      </c>
      <c r="C82" s="38" t="s">
        <v>49</v>
      </c>
      <c r="D82" s="38" t="s">
        <v>49</v>
      </c>
      <c r="E82" s="39">
        <v>40179</v>
      </c>
      <c r="F82" s="37">
        <v>1324</v>
      </c>
      <c r="G82" s="37">
        <v>1296</v>
      </c>
      <c r="H82" s="36">
        <v>-0.021148036253776436</v>
      </c>
      <c r="I82" s="37">
        <v>-28</v>
      </c>
      <c r="J82" s="38"/>
    </row>
    <row r="83" spans="1:10" ht="16.5">
      <c r="A83" s="38" t="s">
        <v>138</v>
      </c>
      <c r="B83" s="38" t="s">
        <v>46</v>
      </c>
      <c r="C83" s="38" t="s">
        <v>49</v>
      </c>
      <c r="D83" s="38" t="s">
        <v>49</v>
      </c>
      <c r="E83" s="39">
        <v>40179</v>
      </c>
      <c r="F83" s="37">
        <v>1269</v>
      </c>
      <c r="G83" s="37">
        <v>1197</v>
      </c>
      <c r="H83" s="36">
        <v>-0.05673758865248227</v>
      </c>
      <c r="I83" s="37">
        <v>-72</v>
      </c>
      <c r="J83" s="38"/>
    </row>
    <row r="84" spans="1:10" ht="16.5">
      <c r="A84" s="38" t="s">
        <v>113</v>
      </c>
      <c r="B84" s="38" t="s">
        <v>21</v>
      </c>
      <c r="C84" s="38" t="s">
        <v>114</v>
      </c>
      <c r="D84" s="38" t="s">
        <v>18</v>
      </c>
      <c r="E84" s="39">
        <v>40179</v>
      </c>
      <c r="F84" s="37">
        <v>1120</v>
      </c>
      <c r="G84" s="37">
        <v>1146</v>
      </c>
      <c r="H84" s="36">
        <v>0.023214285714285715</v>
      </c>
      <c r="I84" s="37">
        <v>26</v>
      </c>
      <c r="J84" s="38"/>
    </row>
    <row r="85" spans="1:10" ht="16.5">
      <c r="A85" s="38" t="s">
        <v>113</v>
      </c>
      <c r="B85" s="38" t="s">
        <v>21</v>
      </c>
      <c r="C85" s="38" t="s">
        <v>49</v>
      </c>
      <c r="D85" s="38" t="s">
        <v>49</v>
      </c>
      <c r="E85" s="39">
        <v>40179</v>
      </c>
      <c r="F85" s="37">
        <v>1174</v>
      </c>
      <c r="G85" s="37">
        <v>1200</v>
      </c>
      <c r="H85" s="36">
        <v>0.022146507666098807</v>
      </c>
      <c r="I85" s="37">
        <v>26</v>
      </c>
      <c r="J85" s="38"/>
    </row>
    <row r="86" spans="1:10" ht="16.5">
      <c r="A86" s="38" t="s">
        <v>86</v>
      </c>
      <c r="B86" s="38" t="s">
        <v>17</v>
      </c>
      <c r="C86" s="38" t="s">
        <v>87</v>
      </c>
      <c r="D86" s="38" t="s">
        <v>18</v>
      </c>
      <c r="E86" s="39">
        <v>40179</v>
      </c>
      <c r="F86" s="37">
        <v>1334</v>
      </c>
      <c r="G86" s="37">
        <v>1216</v>
      </c>
      <c r="H86" s="36">
        <v>-0.08845577211394302</v>
      </c>
      <c r="I86" s="37">
        <v>-118</v>
      </c>
      <c r="J86" s="38"/>
    </row>
    <row r="87" spans="1:10" ht="16.5">
      <c r="A87" s="38" t="s">
        <v>86</v>
      </c>
      <c r="B87" s="38" t="s">
        <v>17</v>
      </c>
      <c r="C87" s="38" t="s">
        <v>261</v>
      </c>
      <c r="D87" s="38" t="s">
        <v>49</v>
      </c>
      <c r="E87" s="39">
        <v>40179</v>
      </c>
      <c r="F87" s="37">
        <v>1411</v>
      </c>
      <c r="G87" s="37">
        <v>1291</v>
      </c>
      <c r="H87" s="36">
        <v>-0.08504606661941885</v>
      </c>
      <c r="I87" s="37">
        <v>-120</v>
      </c>
      <c r="J87" s="38"/>
    </row>
    <row r="88" spans="1:10" ht="16.5">
      <c r="A88" s="38" t="s">
        <v>44</v>
      </c>
      <c r="B88" s="38" t="s">
        <v>21</v>
      </c>
      <c r="C88" s="38" t="s">
        <v>45</v>
      </c>
      <c r="D88" s="38" t="s">
        <v>18</v>
      </c>
      <c r="E88" s="39">
        <v>40179</v>
      </c>
      <c r="F88" s="37">
        <v>1126</v>
      </c>
      <c r="G88" s="37">
        <v>1154</v>
      </c>
      <c r="H88" s="36">
        <v>0.02486678507992895</v>
      </c>
      <c r="I88" s="37">
        <v>28</v>
      </c>
      <c r="J88" s="38"/>
    </row>
    <row r="89" spans="1:10" ht="16.5">
      <c r="A89" s="38" t="s">
        <v>44</v>
      </c>
      <c r="B89" s="38" t="s">
        <v>21</v>
      </c>
      <c r="C89" s="38" t="s">
        <v>256</v>
      </c>
      <c r="D89" s="38" t="s">
        <v>49</v>
      </c>
      <c r="E89" s="39">
        <v>40179</v>
      </c>
      <c r="F89" s="37">
        <v>1297</v>
      </c>
      <c r="G89" s="37">
        <v>1325</v>
      </c>
      <c r="H89" s="36">
        <v>0.02158828064764842</v>
      </c>
      <c r="I89" s="37">
        <v>28</v>
      </c>
      <c r="J89" s="38"/>
    </row>
    <row r="90" spans="1:10" ht="16.5">
      <c r="A90" s="38" t="s">
        <v>255</v>
      </c>
      <c r="B90" s="38" t="s">
        <v>19</v>
      </c>
      <c r="C90" s="38" t="s">
        <v>49</v>
      </c>
      <c r="D90" s="38" t="s">
        <v>49</v>
      </c>
      <c r="E90" s="39">
        <v>40179</v>
      </c>
      <c r="F90" s="37">
        <v>1304</v>
      </c>
      <c r="G90" s="37">
        <v>1357</v>
      </c>
      <c r="H90" s="36">
        <v>0.040644171779141106</v>
      </c>
      <c r="I90" s="37">
        <v>53</v>
      </c>
      <c r="J90" s="38"/>
    </row>
    <row r="91" spans="1:10" ht="16.5">
      <c r="A91" s="38" t="s">
        <v>141</v>
      </c>
      <c r="B91" s="38" t="s">
        <v>21</v>
      </c>
      <c r="C91" s="38" t="s">
        <v>142</v>
      </c>
      <c r="D91" s="38" t="s">
        <v>18</v>
      </c>
      <c r="E91" s="39">
        <v>40179</v>
      </c>
      <c r="F91" s="37">
        <v>1280</v>
      </c>
      <c r="G91" s="37">
        <v>1320</v>
      </c>
      <c r="H91" s="36">
        <v>0.03125</v>
      </c>
      <c r="I91" s="37">
        <v>40</v>
      </c>
      <c r="J91" s="38"/>
    </row>
    <row r="92" spans="1:10" ht="16.5">
      <c r="A92" s="38" t="s">
        <v>141</v>
      </c>
      <c r="B92" s="38" t="s">
        <v>21</v>
      </c>
      <c r="C92" s="38" t="s">
        <v>49</v>
      </c>
      <c r="D92" s="38" t="s">
        <v>49</v>
      </c>
      <c r="E92" s="39">
        <v>40179</v>
      </c>
      <c r="F92" s="37">
        <v>1386</v>
      </c>
      <c r="G92" s="37">
        <v>1426</v>
      </c>
      <c r="H92" s="36">
        <v>0.02886002886002886</v>
      </c>
      <c r="I92" s="37">
        <v>40</v>
      </c>
      <c r="J92" s="38"/>
    </row>
    <row r="93" spans="1:10" ht="16.5">
      <c r="A93" s="38" t="s">
        <v>288</v>
      </c>
      <c r="B93" s="38" t="s">
        <v>17</v>
      </c>
      <c r="C93" s="38" t="s">
        <v>289</v>
      </c>
      <c r="D93" s="38" t="s">
        <v>18</v>
      </c>
      <c r="E93" s="39">
        <v>40179</v>
      </c>
      <c r="F93" s="37">
        <v>1080</v>
      </c>
      <c r="G93" s="37">
        <v>955</v>
      </c>
      <c r="H93" s="36">
        <v>-0.11574074074074074</v>
      </c>
      <c r="I93" s="37">
        <v>-125</v>
      </c>
      <c r="J93" s="38" t="s">
        <v>290</v>
      </c>
    </row>
    <row r="94" spans="1:10" ht="16.5">
      <c r="A94" s="38" t="s">
        <v>237</v>
      </c>
      <c r="B94" s="38" t="s">
        <v>19</v>
      </c>
      <c r="C94" s="38" t="s">
        <v>49</v>
      </c>
      <c r="D94" s="38" t="s">
        <v>49</v>
      </c>
      <c r="E94" s="39">
        <v>40179</v>
      </c>
      <c r="F94" s="37">
        <v>1269</v>
      </c>
      <c r="G94" s="37">
        <v>1328</v>
      </c>
      <c r="H94" s="36">
        <v>0.046493301812450746</v>
      </c>
      <c r="I94" s="37">
        <v>59</v>
      </c>
      <c r="J94" s="38"/>
    </row>
    <row r="95" spans="1:10" ht="16.5">
      <c r="A95" s="38" t="s">
        <v>237</v>
      </c>
      <c r="B95" s="38" t="s">
        <v>19</v>
      </c>
      <c r="C95" s="38" t="s">
        <v>49</v>
      </c>
      <c r="D95" s="38" t="s">
        <v>49</v>
      </c>
      <c r="E95" s="39">
        <v>40179</v>
      </c>
      <c r="F95" s="37">
        <v>1269</v>
      </c>
      <c r="G95" s="37">
        <v>1328</v>
      </c>
      <c r="H95" s="36">
        <v>0.046493301812450746</v>
      </c>
      <c r="I95" s="37">
        <v>59</v>
      </c>
      <c r="J95" s="38"/>
    </row>
    <row r="96" spans="1:10" ht="16.5">
      <c r="A96" s="38" t="s">
        <v>33</v>
      </c>
      <c r="B96" s="38" t="s">
        <v>19</v>
      </c>
      <c r="C96" s="38" t="s">
        <v>35</v>
      </c>
      <c r="D96" s="38" t="s">
        <v>18</v>
      </c>
      <c r="E96" s="39">
        <v>40179</v>
      </c>
      <c r="F96" s="37">
        <v>1095</v>
      </c>
      <c r="G96" s="37">
        <v>1147</v>
      </c>
      <c r="H96" s="36">
        <v>0.047488584474885846</v>
      </c>
      <c r="I96" s="37">
        <v>52</v>
      </c>
      <c r="J96" s="38"/>
    </row>
    <row r="97" spans="1:10" ht="16.5">
      <c r="A97" s="38" t="s">
        <v>33</v>
      </c>
      <c r="B97" s="38" t="s">
        <v>19</v>
      </c>
      <c r="C97" s="38" t="s">
        <v>49</v>
      </c>
      <c r="D97" s="38" t="s">
        <v>49</v>
      </c>
      <c r="E97" s="39">
        <v>40179</v>
      </c>
      <c r="F97" s="37">
        <v>1377</v>
      </c>
      <c r="G97" s="37">
        <v>1436</v>
      </c>
      <c r="H97" s="36">
        <v>0.042846768336964415</v>
      </c>
      <c r="I97" s="37">
        <v>59</v>
      </c>
      <c r="J97" s="38"/>
    </row>
    <row r="98" spans="1:10" ht="16.5">
      <c r="A98" s="38" t="s">
        <v>179</v>
      </c>
      <c r="B98" s="38" t="s">
        <v>69</v>
      </c>
      <c r="C98" s="38" t="s">
        <v>180</v>
      </c>
      <c r="D98" s="38" t="s">
        <v>18</v>
      </c>
      <c r="E98" s="39">
        <v>40179</v>
      </c>
      <c r="F98" s="37">
        <v>1164</v>
      </c>
      <c r="G98" s="37">
        <v>1095</v>
      </c>
      <c r="H98" s="36">
        <v>-0.059278350515463915</v>
      </c>
      <c r="I98" s="37">
        <v>-69</v>
      </c>
      <c r="J98" s="38"/>
    </row>
    <row r="99" spans="1:10" ht="16.5">
      <c r="A99" s="38" t="s">
        <v>161</v>
      </c>
      <c r="B99" s="38" t="s">
        <v>74</v>
      </c>
      <c r="C99" s="38" t="s">
        <v>162</v>
      </c>
      <c r="D99" s="38" t="s">
        <v>18</v>
      </c>
      <c r="E99" s="39">
        <v>40179</v>
      </c>
      <c r="F99" s="37">
        <v>1158</v>
      </c>
      <c r="G99" s="37">
        <v>1211</v>
      </c>
      <c r="H99" s="36">
        <v>0.045768566493955096</v>
      </c>
      <c r="I99" s="37">
        <v>53</v>
      </c>
      <c r="J99" s="38"/>
    </row>
    <row r="100" spans="1:10" ht="16.5">
      <c r="A100" s="38" t="s">
        <v>161</v>
      </c>
      <c r="B100" s="38" t="s">
        <v>74</v>
      </c>
      <c r="C100" s="38" t="s">
        <v>49</v>
      </c>
      <c r="D100" s="38" t="s">
        <v>49</v>
      </c>
      <c r="E100" s="39">
        <v>40179</v>
      </c>
      <c r="F100" s="37">
        <v>1284</v>
      </c>
      <c r="G100" s="37">
        <v>1337</v>
      </c>
      <c r="H100" s="36">
        <v>0.04127725856697819</v>
      </c>
      <c r="I100" s="37">
        <v>53</v>
      </c>
      <c r="J100" s="38"/>
    </row>
    <row r="101" spans="1:10" ht="16.5">
      <c r="A101" s="38" t="s">
        <v>50</v>
      </c>
      <c r="B101" s="38" t="s">
        <v>19</v>
      </c>
      <c r="C101" s="38" t="s">
        <v>51</v>
      </c>
      <c r="D101" s="38" t="s">
        <v>18</v>
      </c>
      <c r="E101" s="39">
        <v>40179</v>
      </c>
      <c r="F101" s="37">
        <v>1133</v>
      </c>
      <c r="G101" s="37">
        <v>1228</v>
      </c>
      <c r="H101" s="36">
        <v>0.08384819064430715</v>
      </c>
      <c r="I101" s="37">
        <v>95</v>
      </c>
      <c r="J101" s="38"/>
    </row>
    <row r="102" spans="1:10" ht="16.5">
      <c r="A102" s="38" t="s">
        <v>50</v>
      </c>
      <c r="B102" s="38" t="s">
        <v>19</v>
      </c>
      <c r="C102" s="38" t="s">
        <v>49</v>
      </c>
      <c r="D102" s="38" t="s">
        <v>49</v>
      </c>
      <c r="E102" s="39">
        <v>40179</v>
      </c>
      <c r="F102" s="37">
        <v>1229</v>
      </c>
      <c r="G102" s="37">
        <v>1324</v>
      </c>
      <c r="H102" s="36">
        <v>0.07729861676159479</v>
      </c>
      <c r="I102" s="37">
        <v>95</v>
      </c>
      <c r="J102" s="38"/>
    </row>
    <row r="103" spans="1:10" ht="16.5">
      <c r="A103" s="38" t="s">
        <v>104</v>
      </c>
      <c r="B103" s="38" t="s">
        <v>19</v>
      </c>
      <c r="C103" s="38" t="s">
        <v>105</v>
      </c>
      <c r="D103" s="38" t="s">
        <v>18</v>
      </c>
      <c r="E103" s="39">
        <v>40179</v>
      </c>
      <c r="F103" s="37">
        <v>1149</v>
      </c>
      <c r="G103" s="37">
        <v>1220</v>
      </c>
      <c r="H103" s="36">
        <v>0.06179286335944299</v>
      </c>
      <c r="I103" s="37">
        <v>71</v>
      </c>
      <c r="J103" s="38"/>
    </row>
    <row r="104" spans="1:10" ht="16.5">
      <c r="A104" s="38" t="s">
        <v>104</v>
      </c>
      <c r="B104" s="38" t="s">
        <v>19</v>
      </c>
      <c r="C104" s="38" t="s">
        <v>243</v>
      </c>
      <c r="D104" s="38" t="s">
        <v>49</v>
      </c>
      <c r="E104" s="39">
        <v>40179</v>
      </c>
      <c r="F104" s="37">
        <v>1452</v>
      </c>
      <c r="G104" s="37">
        <v>1523</v>
      </c>
      <c r="H104" s="36">
        <v>0.048898071625344354</v>
      </c>
      <c r="I104" s="37">
        <v>71</v>
      </c>
      <c r="J104" s="38"/>
    </row>
    <row r="105" spans="1:10" ht="16.5">
      <c r="A105" s="38" t="s">
        <v>112</v>
      </c>
      <c r="B105" s="38" t="s">
        <v>19</v>
      </c>
      <c r="C105" s="38" t="s">
        <v>173</v>
      </c>
      <c r="D105" s="38" t="s">
        <v>18</v>
      </c>
      <c r="E105" s="39">
        <v>40179</v>
      </c>
      <c r="F105" s="37">
        <v>1098</v>
      </c>
      <c r="G105" s="37">
        <v>1074</v>
      </c>
      <c r="H105" s="36">
        <v>-0.02185792349726776</v>
      </c>
      <c r="I105" s="37">
        <v>-24</v>
      </c>
      <c r="J105" s="38"/>
    </row>
    <row r="106" spans="1:10" ht="16.5">
      <c r="A106" s="38" t="s">
        <v>112</v>
      </c>
      <c r="B106" s="38" t="s">
        <v>19</v>
      </c>
      <c r="C106" s="38" t="s">
        <v>239</v>
      </c>
      <c r="D106" s="38" t="s">
        <v>49</v>
      </c>
      <c r="E106" s="39">
        <v>40179</v>
      </c>
      <c r="F106" s="37">
        <v>1172</v>
      </c>
      <c r="G106" s="37">
        <v>1148</v>
      </c>
      <c r="H106" s="36">
        <v>-0.020477815699658702</v>
      </c>
      <c r="I106" s="37">
        <v>-24</v>
      </c>
      <c r="J106" s="38"/>
    </row>
    <row r="107" spans="1:10" ht="16.5">
      <c r="A107" s="38" t="s">
        <v>73</v>
      </c>
      <c r="B107" s="38" t="s">
        <v>74</v>
      </c>
      <c r="C107" s="38" t="s">
        <v>174</v>
      </c>
      <c r="D107" s="38" t="s">
        <v>18</v>
      </c>
      <c r="E107" s="39">
        <v>40179</v>
      </c>
      <c r="F107" s="37">
        <v>1098</v>
      </c>
      <c r="G107" s="37">
        <v>1155</v>
      </c>
      <c r="H107" s="36">
        <v>0.05191256830601093</v>
      </c>
      <c r="I107" s="37">
        <v>57</v>
      </c>
      <c r="J107" s="38"/>
    </row>
    <row r="108" spans="1:10" ht="16.5">
      <c r="A108" s="38" t="s">
        <v>73</v>
      </c>
      <c r="B108" s="38" t="s">
        <v>74</v>
      </c>
      <c r="C108" s="38" t="s">
        <v>49</v>
      </c>
      <c r="D108" s="38" t="s">
        <v>49</v>
      </c>
      <c r="E108" s="39">
        <v>40179</v>
      </c>
      <c r="F108" s="37">
        <v>1341</v>
      </c>
      <c r="G108" s="37">
        <v>1398</v>
      </c>
      <c r="H108" s="36">
        <v>0.042505592841163314</v>
      </c>
      <c r="I108" s="37">
        <v>57</v>
      </c>
      <c r="J108" s="38"/>
    </row>
    <row r="109" spans="1:10" ht="16.5">
      <c r="A109" s="38" t="s">
        <v>42</v>
      </c>
      <c r="B109" s="38" t="s">
        <v>17</v>
      </c>
      <c r="C109" s="38" t="s">
        <v>43</v>
      </c>
      <c r="D109" s="38" t="s">
        <v>18</v>
      </c>
      <c r="E109" s="39">
        <v>40179</v>
      </c>
      <c r="F109" s="37">
        <v>1171</v>
      </c>
      <c r="G109" s="37">
        <v>1266</v>
      </c>
      <c r="H109" s="36">
        <v>0.08112724167378309</v>
      </c>
      <c r="I109" s="37">
        <v>95</v>
      </c>
      <c r="J109" s="38"/>
    </row>
    <row r="110" spans="1:10" ht="16.5">
      <c r="A110" s="38" t="s">
        <v>42</v>
      </c>
      <c r="B110" s="38" t="s">
        <v>17</v>
      </c>
      <c r="C110" s="38" t="s">
        <v>257</v>
      </c>
      <c r="D110" s="38" t="s">
        <v>49</v>
      </c>
      <c r="E110" s="39">
        <v>40179</v>
      </c>
      <c r="F110" s="37">
        <v>1207</v>
      </c>
      <c r="G110" s="37">
        <v>1302</v>
      </c>
      <c r="H110" s="36">
        <v>0.07870753935376967</v>
      </c>
      <c r="I110" s="37">
        <v>95</v>
      </c>
      <c r="J110" s="38"/>
    </row>
    <row r="111" spans="1:10" ht="16.5">
      <c r="A111" s="38" t="s">
        <v>90</v>
      </c>
      <c r="B111" s="38" t="s">
        <v>19</v>
      </c>
      <c r="C111" s="38" t="s">
        <v>91</v>
      </c>
      <c r="D111" s="38" t="s">
        <v>49</v>
      </c>
      <c r="E111" s="39">
        <v>40179</v>
      </c>
      <c r="F111" s="37">
        <v>1250</v>
      </c>
      <c r="G111" s="37">
        <v>1322</v>
      </c>
      <c r="H111" s="36">
        <v>0.0576</v>
      </c>
      <c r="I111" s="37">
        <v>72</v>
      </c>
      <c r="J111" s="38"/>
    </row>
    <row r="112" spans="1:10" ht="16.5">
      <c r="A112" s="38" t="s">
        <v>159</v>
      </c>
      <c r="B112" s="38" t="s">
        <v>19</v>
      </c>
      <c r="C112" s="38" t="s">
        <v>160</v>
      </c>
      <c r="D112" s="38" t="s">
        <v>18</v>
      </c>
      <c r="E112" s="39">
        <v>40179</v>
      </c>
      <c r="F112" s="37">
        <v>1138</v>
      </c>
      <c r="G112" s="37">
        <v>1069</v>
      </c>
      <c r="H112" s="36">
        <v>-0.06063268892794376</v>
      </c>
      <c r="I112" s="37">
        <v>-69</v>
      </c>
      <c r="J112" s="38"/>
    </row>
    <row r="113" spans="1:10" ht="16.5">
      <c r="A113" s="38" t="s">
        <v>185</v>
      </c>
      <c r="B113" s="38" t="s">
        <v>136</v>
      </c>
      <c r="C113" s="38" t="s">
        <v>186</v>
      </c>
      <c r="D113" s="38" t="s">
        <v>18</v>
      </c>
      <c r="E113" s="39">
        <v>40179</v>
      </c>
      <c r="F113" s="37">
        <v>1269</v>
      </c>
      <c r="G113" s="37">
        <v>1317</v>
      </c>
      <c r="H113" s="36">
        <v>0.037825059101654845</v>
      </c>
      <c r="I113" s="37">
        <v>48</v>
      </c>
      <c r="J113" s="38"/>
    </row>
    <row r="114" spans="1:10" ht="16.5">
      <c r="A114" s="38" t="s">
        <v>185</v>
      </c>
      <c r="B114" s="38" t="s">
        <v>136</v>
      </c>
      <c r="C114" s="38" t="s">
        <v>49</v>
      </c>
      <c r="D114" s="38" t="s">
        <v>49</v>
      </c>
      <c r="E114" s="39">
        <v>40179</v>
      </c>
      <c r="F114" s="37">
        <v>1313</v>
      </c>
      <c r="G114" s="37">
        <v>1385</v>
      </c>
      <c r="H114" s="36">
        <v>0.05483625285605483</v>
      </c>
      <c r="I114" s="37">
        <v>72</v>
      </c>
      <c r="J114" s="38"/>
    </row>
    <row r="115" spans="1:10" ht="16.5">
      <c r="A115" s="38" t="s">
        <v>194</v>
      </c>
      <c r="B115" s="38" t="s">
        <v>69</v>
      </c>
      <c r="C115" s="38" t="s">
        <v>195</v>
      </c>
      <c r="D115" s="38" t="s">
        <v>18</v>
      </c>
      <c r="E115" s="39">
        <v>40179</v>
      </c>
      <c r="F115" s="37">
        <v>1155</v>
      </c>
      <c r="G115" s="37">
        <v>1251</v>
      </c>
      <c r="H115" s="36">
        <v>0.08311688311688312</v>
      </c>
      <c r="I115" s="37">
        <v>96</v>
      </c>
      <c r="J115" s="38"/>
    </row>
    <row r="116" spans="1:10" ht="16.5">
      <c r="A116" s="38" t="s">
        <v>194</v>
      </c>
      <c r="B116" s="38" t="s">
        <v>69</v>
      </c>
      <c r="C116" s="38" t="s">
        <v>49</v>
      </c>
      <c r="D116" s="38" t="s">
        <v>49</v>
      </c>
      <c r="E116" s="39">
        <v>40179</v>
      </c>
      <c r="F116" s="37">
        <v>1215</v>
      </c>
      <c r="G116" s="37">
        <v>1310</v>
      </c>
      <c r="H116" s="36">
        <v>0.07818930041152264</v>
      </c>
      <c r="I116" s="37">
        <v>95</v>
      </c>
      <c r="J116" s="38"/>
    </row>
    <row r="117" spans="1:10" ht="16.5">
      <c r="A117" s="38" t="s">
        <v>52</v>
      </c>
      <c r="B117" s="38" t="s">
        <v>48</v>
      </c>
      <c r="C117" s="38" t="s">
        <v>53</v>
      </c>
      <c r="D117" s="38" t="s">
        <v>18</v>
      </c>
      <c r="E117" s="39">
        <v>40179</v>
      </c>
      <c r="F117" s="37">
        <v>1247</v>
      </c>
      <c r="G117" s="37">
        <v>1178</v>
      </c>
      <c r="H117" s="36">
        <v>-0.05533279871692061</v>
      </c>
      <c r="I117" s="37">
        <v>-69</v>
      </c>
      <c r="J117" s="38"/>
    </row>
    <row r="118" spans="1:10" ht="16.5">
      <c r="A118" s="38" t="s">
        <v>52</v>
      </c>
      <c r="B118" s="38" t="s">
        <v>48</v>
      </c>
      <c r="C118" s="38" t="s">
        <v>49</v>
      </c>
      <c r="D118" s="38" t="s">
        <v>49</v>
      </c>
      <c r="E118" s="39">
        <v>40179</v>
      </c>
      <c r="F118" s="37">
        <v>1291</v>
      </c>
      <c r="G118" s="37">
        <v>1274</v>
      </c>
      <c r="H118" s="36">
        <v>-0.013168086754453912</v>
      </c>
      <c r="I118" s="37">
        <v>-17</v>
      </c>
      <c r="J118" s="38"/>
    </row>
    <row r="119" spans="1:10" ht="16.5">
      <c r="A119" s="38" t="s">
        <v>188</v>
      </c>
      <c r="B119" s="38" t="s">
        <v>30</v>
      </c>
      <c r="C119" s="38" t="s">
        <v>189</v>
      </c>
      <c r="D119" s="38" t="s">
        <v>18</v>
      </c>
      <c r="E119" s="39">
        <v>40179</v>
      </c>
      <c r="F119" s="37">
        <v>1133</v>
      </c>
      <c r="G119" s="37">
        <v>1086</v>
      </c>
      <c r="H119" s="36">
        <v>-0.04148278905560459</v>
      </c>
      <c r="I119" s="37">
        <v>-47</v>
      </c>
      <c r="J119" s="38"/>
    </row>
    <row r="120" spans="1:10" ht="16.5">
      <c r="A120" s="38" t="s">
        <v>197</v>
      </c>
      <c r="B120" s="38" t="s">
        <v>17</v>
      </c>
      <c r="C120" s="38" t="s">
        <v>198</v>
      </c>
      <c r="D120" s="38" t="s">
        <v>18</v>
      </c>
      <c r="E120" s="39">
        <v>40179</v>
      </c>
      <c r="F120" s="37">
        <v>1110</v>
      </c>
      <c r="G120" s="37">
        <v>1170</v>
      </c>
      <c r="H120" s="36">
        <v>0.05405405405405406</v>
      </c>
      <c r="I120" s="37">
        <v>60</v>
      </c>
      <c r="J120" s="38"/>
    </row>
    <row r="121" spans="1:10" ht="16.5">
      <c r="A121" s="38" t="s">
        <v>197</v>
      </c>
      <c r="B121" s="38" t="s">
        <v>17</v>
      </c>
      <c r="C121" s="38" t="s">
        <v>49</v>
      </c>
      <c r="D121" s="38" t="s">
        <v>49</v>
      </c>
      <c r="E121" s="39">
        <v>40179</v>
      </c>
      <c r="F121" s="37">
        <v>1197</v>
      </c>
      <c r="G121" s="37">
        <v>1259</v>
      </c>
      <c r="H121" s="36">
        <v>0.05179615705931495</v>
      </c>
      <c r="I121" s="37">
        <v>62</v>
      </c>
      <c r="J121" s="38"/>
    </row>
    <row r="122" spans="1:10" ht="16.5">
      <c r="A122" s="38" t="s">
        <v>264</v>
      </c>
      <c r="B122" s="38" t="s">
        <v>21</v>
      </c>
      <c r="C122" s="38" t="s">
        <v>49</v>
      </c>
      <c r="D122" s="38" t="s">
        <v>49</v>
      </c>
      <c r="E122" s="39">
        <v>40179</v>
      </c>
      <c r="F122" s="37">
        <v>1364</v>
      </c>
      <c r="G122" s="37">
        <v>1406</v>
      </c>
      <c r="H122" s="36">
        <v>0.030791788856304986</v>
      </c>
      <c r="I122" s="37">
        <v>42</v>
      </c>
      <c r="J122" s="38"/>
    </row>
    <row r="123" spans="1:10" ht="16.5">
      <c r="A123" s="38" t="s">
        <v>63</v>
      </c>
      <c r="B123" s="38" t="s">
        <v>19</v>
      </c>
      <c r="C123" s="38" t="s">
        <v>64</v>
      </c>
      <c r="D123" s="38" t="s">
        <v>18</v>
      </c>
      <c r="E123" s="39">
        <v>40179</v>
      </c>
      <c r="F123" s="37">
        <v>1268</v>
      </c>
      <c r="G123" s="37">
        <v>1249</v>
      </c>
      <c r="H123" s="36">
        <v>-0.01498422712933754</v>
      </c>
      <c r="I123" s="37">
        <v>-19</v>
      </c>
      <c r="J123" s="38"/>
    </row>
    <row r="124" spans="1:10" ht="16.5">
      <c r="A124" s="38" t="s">
        <v>245</v>
      </c>
      <c r="B124" s="38" t="s">
        <v>19</v>
      </c>
      <c r="C124" s="38" t="s">
        <v>111</v>
      </c>
      <c r="D124" s="38" t="s">
        <v>49</v>
      </c>
      <c r="E124" s="39">
        <v>40179</v>
      </c>
      <c r="F124" s="37">
        <v>1089</v>
      </c>
      <c r="G124" s="37">
        <v>1208</v>
      </c>
      <c r="H124" s="36">
        <v>0.10927456382001836</v>
      </c>
      <c r="I124" s="37">
        <v>119</v>
      </c>
      <c r="J124" s="38"/>
    </row>
    <row r="125" spans="1:10" ht="16.5">
      <c r="A125" s="38" t="s">
        <v>200</v>
      </c>
      <c r="B125" s="38" t="s">
        <v>19</v>
      </c>
      <c r="C125" s="38" t="s">
        <v>226</v>
      </c>
      <c r="D125" s="38" t="s">
        <v>49</v>
      </c>
      <c r="E125" s="39">
        <v>40179</v>
      </c>
      <c r="F125" s="37">
        <v>1360</v>
      </c>
      <c r="G125" s="37">
        <v>1410</v>
      </c>
      <c r="H125" s="36">
        <v>0.03676470588235294</v>
      </c>
      <c r="I125" s="37">
        <v>50</v>
      </c>
      <c r="J125" s="38"/>
    </row>
    <row r="126" spans="1:10" ht="16.5">
      <c r="A126" s="38" t="s">
        <v>96</v>
      </c>
      <c r="B126" s="38" t="s">
        <v>46</v>
      </c>
      <c r="C126" s="38" t="s">
        <v>49</v>
      </c>
      <c r="D126" s="38" t="s">
        <v>49</v>
      </c>
      <c r="E126" s="39">
        <v>40179</v>
      </c>
      <c r="F126" s="37">
        <v>1415</v>
      </c>
      <c r="G126" s="37">
        <v>1296</v>
      </c>
      <c r="H126" s="36">
        <v>-0.08409893992932863</v>
      </c>
      <c r="I126" s="37">
        <v>-119</v>
      </c>
      <c r="J126" s="38"/>
    </row>
    <row r="127" spans="1:10" ht="16.5">
      <c r="A127" s="38" t="s">
        <v>209</v>
      </c>
      <c r="B127" s="38" t="s">
        <v>21</v>
      </c>
      <c r="C127" s="38" t="s">
        <v>210</v>
      </c>
      <c r="D127" s="38" t="s">
        <v>18</v>
      </c>
      <c r="E127" s="39">
        <v>40179</v>
      </c>
      <c r="F127" s="37">
        <v>1251</v>
      </c>
      <c r="G127" s="37">
        <v>1209</v>
      </c>
      <c r="H127" s="36">
        <v>-0.03357314148681055</v>
      </c>
      <c r="I127" s="37">
        <v>-42</v>
      </c>
      <c r="J127" s="38"/>
    </row>
    <row r="128" spans="1:10" ht="16.5">
      <c r="A128" s="38" t="s">
        <v>209</v>
      </c>
      <c r="B128" s="38" t="s">
        <v>21</v>
      </c>
      <c r="C128" s="38" t="s">
        <v>49</v>
      </c>
      <c r="D128" s="38" t="s">
        <v>49</v>
      </c>
      <c r="E128" s="39">
        <v>40179</v>
      </c>
      <c r="F128" s="37">
        <v>1323</v>
      </c>
      <c r="G128" s="37">
        <v>1280</v>
      </c>
      <c r="H128" s="36">
        <v>-0.03250188964474679</v>
      </c>
      <c r="I128" s="37">
        <v>-43</v>
      </c>
      <c r="J128" s="38"/>
    </row>
    <row r="129" spans="1:10" ht="16.5">
      <c r="A129" s="38" t="s">
        <v>152</v>
      </c>
      <c r="B129" s="38" t="s">
        <v>136</v>
      </c>
      <c r="C129" s="38" t="s">
        <v>153</v>
      </c>
      <c r="D129" s="38" t="s">
        <v>18</v>
      </c>
      <c r="E129" s="39">
        <v>40179</v>
      </c>
      <c r="F129" s="37">
        <v>1071</v>
      </c>
      <c r="G129" s="37">
        <v>1155</v>
      </c>
      <c r="H129" s="36">
        <v>0.0784313725490196</v>
      </c>
      <c r="I129" s="37">
        <v>84</v>
      </c>
      <c r="J129" s="38"/>
    </row>
    <row r="130" spans="1:10" ht="16.5">
      <c r="A130" s="38" t="s">
        <v>152</v>
      </c>
      <c r="B130" s="38" t="s">
        <v>136</v>
      </c>
      <c r="C130" s="38" t="s">
        <v>49</v>
      </c>
      <c r="D130" s="38" t="s">
        <v>49</v>
      </c>
      <c r="E130" s="39">
        <v>40179</v>
      </c>
      <c r="F130" s="37">
        <v>1351</v>
      </c>
      <c r="G130" s="37">
        <v>1451</v>
      </c>
      <c r="H130" s="36">
        <v>0.07401924500370097</v>
      </c>
      <c r="I130" s="37">
        <v>100</v>
      </c>
      <c r="J130" s="38"/>
    </row>
    <row r="131" spans="1:10" ht="16.5">
      <c r="A131" s="38" t="s">
        <v>267</v>
      </c>
      <c r="B131" s="38" t="s">
        <v>19</v>
      </c>
      <c r="C131" s="38" t="s">
        <v>49</v>
      </c>
      <c r="D131" s="38" t="s">
        <v>49</v>
      </c>
      <c r="E131" s="39">
        <v>40179</v>
      </c>
      <c r="F131" s="37">
        <v>1270</v>
      </c>
      <c r="G131" s="37">
        <v>1338</v>
      </c>
      <c r="H131" s="36">
        <v>0.05354330708661417</v>
      </c>
      <c r="I131" s="37">
        <v>68</v>
      </c>
      <c r="J131" s="38"/>
    </row>
    <row r="132" spans="1:10" ht="16.5">
      <c r="A132" s="38" t="s">
        <v>58</v>
      </c>
      <c r="B132" s="38" t="s">
        <v>48</v>
      </c>
      <c r="C132" s="38" t="s">
        <v>49</v>
      </c>
      <c r="D132" s="38" t="s">
        <v>49</v>
      </c>
      <c r="E132" s="39">
        <v>40179</v>
      </c>
      <c r="F132" s="37">
        <v>1402</v>
      </c>
      <c r="G132" s="37">
        <v>1295</v>
      </c>
      <c r="H132" s="36">
        <v>-0.07631954350927246</v>
      </c>
      <c r="I132" s="37">
        <v>-107</v>
      </c>
      <c r="J132" s="38"/>
    </row>
    <row r="133" spans="1:10" ht="16.5">
      <c r="A133" s="38" t="s">
        <v>47</v>
      </c>
      <c r="B133" s="38" t="s">
        <v>48</v>
      </c>
      <c r="C133" s="38" t="s">
        <v>49</v>
      </c>
      <c r="D133" s="38" t="s">
        <v>49</v>
      </c>
      <c r="E133" s="39">
        <v>40179</v>
      </c>
      <c r="F133" s="37">
        <v>1316</v>
      </c>
      <c r="G133" s="37">
        <v>1173</v>
      </c>
      <c r="H133" s="36">
        <v>-0.10866261398176291</v>
      </c>
      <c r="I133" s="37">
        <v>-143</v>
      </c>
      <c r="J133" s="38"/>
    </row>
    <row r="134" spans="1:10" ht="16.5">
      <c r="A134" s="38" t="s">
        <v>192</v>
      </c>
      <c r="B134" s="38" t="s">
        <v>30</v>
      </c>
      <c r="C134" s="38" t="s">
        <v>49</v>
      </c>
      <c r="D134" s="38" t="s">
        <v>49</v>
      </c>
      <c r="E134" s="39">
        <v>40179</v>
      </c>
      <c r="F134" s="37">
        <v>1302</v>
      </c>
      <c r="G134" s="37">
        <v>1295</v>
      </c>
      <c r="H134" s="36">
        <v>-0.005376344086021506</v>
      </c>
      <c r="I134" s="37">
        <v>-7</v>
      </c>
      <c r="J134" s="38"/>
    </row>
    <row r="135" spans="1:10" ht="16.5">
      <c r="A135" s="38" t="s">
        <v>26</v>
      </c>
      <c r="B135" s="38" t="s">
        <v>19</v>
      </c>
      <c r="C135" s="38" t="s">
        <v>27</v>
      </c>
      <c r="D135" s="38" t="s">
        <v>18</v>
      </c>
      <c r="E135" s="39">
        <v>40179</v>
      </c>
      <c r="F135" s="37">
        <v>1166</v>
      </c>
      <c r="G135" s="37">
        <v>1119</v>
      </c>
      <c r="H135" s="36">
        <v>-0.04030874785591767</v>
      </c>
      <c r="I135" s="37">
        <v>-47</v>
      </c>
      <c r="J135" s="38"/>
    </row>
    <row r="136" spans="1:10" ht="16.5">
      <c r="A136" s="38" t="s">
        <v>26</v>
      </c>
      <c r="B136" s="38" t="s">
        <v>19</v>
      </c>
      <c r="C136" s="38" t="s">
        <v>49</v>
      </c>
      <c r="D136" s="38" t="s">
        <v>49</v>
      </c>
      <c r="E136" s="39">
        <v>40179</v>
      </c>
      <c r="F136" s="37">
        <v>1247</v>
      </c>
      <c r="G136" s="37">
        <v>1200</v>
      </c>
      <c r="H136" s="36">
        <v>-0.03769045709703288</v>
      </c>
      <c r="I136" s="37">
        <v>-47</v>
      </c>
      <c r="J136" s="38"/>
    </row>
    <row r="137" spans="1:10" ht="16.5">
      <c r="A137" s="38" t="s">
        <v>110</v>
      </c>
      <c r="B137" s="38" t="s">
        <v>19</v>
      </c>
      <c r="C137" s="38" t="s">
        <v>111</v>
      </c>
      <c r="D137" s="38" t="s">
        <v>49</v>
      </c>
      <c r="E137" s="39">
        <v>40179</v>
      </c>
      <c r="F137" s="37">
        <v>1325</v>
      </c>
      <c r="G137" s="37">
        <v>1254</v>
      </c>
      <c r="H137" s="36">
        <v>-0.05358490566037736</v>
      </c>
      <c r="I137" s="37">
        <v>-71</v>
      </c>
      <c r="J137" s="38"/>
    </row>
    <row r="138" spans="1:10" ht="16.5">
      <c r="A138" s="38" t="s">
        <v>204</v>
      </c>
      <c r="B138" s="38" t="s">
        <v>17</v>
      </c>
      <c r="C138" s="38" t="s">
        <v>205</v>
      </c>
      <c r="D138" s="38" t="s">
        <v>18</v>
      </c>
      <c r="E138" s="39">
        <v>40179</v>
      </c>
      <c r="F138" s="37">
        <v>1321</v>
      </c>
      <c r="G138" s="37">
        <v>1242</v>
      </c>
      <c r="H138" s="36">
        <v>-0.05980317940953823</v>
      </c>
      <c r="I138" s="37">
        <v>-79</v>
      </c>
      <c r="J138" s="38"/>
    </row>
    <row r="139" spans="1:10" ht="16.5">
      <c r="A139" s="38" t="s">
        <v>204</v>
      </c>
      <c r="B139" s="38" t="s">
        <v>17</v>
      </c>
      <c r="C139" s="38" t="s">
        <v>49</v>
      </c>
      <c r="D139" s="38" t="s">
        <v>49</v>
      </c>
      <c r="E139" s="39">
        <v>40179</v>
      </c>
      <c r="F139" s="37">
        <v>1361</v>
      </c>
      <c r="G139" s="37">
        <v>1290</v>
      </c>
      <c r="H139" s="36">
        <v>-0.05216752387950037</v>
      </c>
      <c r="I139" s="37">
        <v>-71</v>
      </c>
      <c r="J139" s="38"/>
    </row>
    <row r="140" spans="1:10" ht="16.5">
      <c r="A140" s="38" t="s">
        <v>134</v>
      </c>
      <c r="B140" s="38" t="s">
        <v>48</v>
      </c>
      <c r="C140" s="38" t="s">
        <v>135</v>
      </c>
      <c r="D140" s="38" t="s">
        <v>18</v>
      </c>
      <c r="E140" s="39">
        <v>40179</v>
      </c>
      <c r="F140" s="37">
        <v>1273</v>
      </c>
      <c r="G140" s="37">
        <v>1237</v>
      </c>
      <c r="H140" s="36">
        <v>-0.028279654359780047</v>
      </c>
      <c r="I140" s="37">
        <v>-36</v>
      </c>
      <c r="J140" s="38"/>
    </row>
    <row r="141" spans="1:10" ht="16.5">
      <c r="A141" s="38" t="s">
        <v>134</v>
      </c>
      <c r="B141" s="38" t="s">
        <v>48</v>
      </c>
      <c r="C141" s="38" t="s">
        <v>273</v>
      </c>
      <c r="D141" s="38" t="s">
        <v>49</v>
      </c>
      <c r="E141" s="39">
        <v>40179</v>
      </c>
      <c r="F141" s="37">
        <v>1320</v>
      </c>
      <c r="G141" s="37">
        <v>1284</v>
      </c>
      <c r="H141" s="36">
        <v>-0.02727272727272727</v>
      </c>
      <c r="I141" s="37">
        <v>-36</v>
      </c>
      <c r="J141" s="38"/>
    </row>
    <row r="142" spans="1:10" ht="16.5">
      <c r="A142" s="38" t="s">
        <v>165</v>
      </c>
      <c r="B142" s="38" t="s">
        <v>19</v>
      </c>
      <c r="C142" s="38" t="s">
        <v>49</v>
      </c>
      <c r="D142" s="38" t="s">
        <v>49</v>
      </c>
      <c r="E142" s="39">
        <v>40179</v>
      </c>
      <c r="F142" s="37">
        <v>1135</v>
      </c>
      <c r="G142" s="37">
        <v>1207</v>
      </c>
      <c r="H142" s="36">
        <v>0.06343612334801763</v>
      </c>
      <c r="I142" s="37">
        <v>72</v>
      </c>
      <c r="J142" s="38"/>
    </row>
    <row r="143" spans="1:10" ht="16.5">
      <c r="A143" s="38" t="s">
        <v>54</v>
      </c>
      <c r="B143" s="38" t="s">
        <v>17</v>
      </c>
      <c r="C143" s="38" t="s">
        <v>55</v>
      </c>
      <c r="D143" s="38" t="s">
        <v>18</v>
      </c>
      <c r="E143" s="39">
        <v>40179</v>
      </c>
      <c r="F143" s="37">
        <v>1328</v>
      </c>
      <c r="G143" s="37">
        <v>1295</v>
      </c>
      <c r="H143" s="36">
        <v>-0.024849397590361446</v>
      </c>
      <c r="I143" s="37">
        <v>-33</v>
      </c>
      <c r="J143" s="38"/>
    </row>
    <row r="144" spans="1:10" ht="16.5">
      <c r="A144" s="38" t="s">
        <v>54</v>
      </c>
      <c r="B144" s="38" t="s">
        <v>17</v>
      </c>
      <c r="C144" s="38" t="s">
        <v>49</v>
      </c>
      <c r="D144" s="38" t="s">
        <v>49</v>
      </c>
      <c r="E144" s="39">
        <v>40179</v>
      </c>
      <c r="F144" s="37">
        <v>1519</v>
      </c>
      <c r="G144" s="37">
        <v>1473</v>
      </c>
      <c r="H144" s="36">
        <v>-0.030283080974325215</v>
      </c>
      <c r="I144" s="37">
        <v>-46</v>
      </c>
      <c r="J144" s="38"/>
    </row>
    <row r="145" spans="1:10" ht="16.5">
      <c r="A145" s="38" t="s">
        <v>190</v>
      </c>
      <c r="B145" s="38" t="s">
        <v>48</v>
      </c>
      <c r="C145" s="38" t="s">
        <v>191</v>
      </c>
      <c r="D145" s="38" t="s">
        <v>18</v>
      </c>
      <c r="E145" s="39">
        <v>40179</v>
      </c>
      <c r="F145" s="37">
        <v>1333</v>
      </c>
      <c r="G145" s="37">
        <v>1285</v>
      </c>
      <c r="H145" s="36">
        <v>-0.03600900225056264</v>
      </c>
      <c r="I145" s="37">
        <v>-48</v>
      </c>
      <c r="J145" s="38"/>
    </row>
    <row r="146" spans="1:10" ht="16.5">
      <c r="A146" s="38" t="s">
        <v>102</v>
      </c>
      <c r="B146" s="38" t="s">
        <v>46</v>
      </c>
      <c r="C146" s="38" t="s">
        <v>103</v>
      </c>
      <c r="D146" s="38" t="s">
        <v>18</v>
      </c>
      <c r="E146" s="39">
        <v>40179</v>
      </c>
      <c r="F146" s="37">
        <v>1040</v>
      </c>
      <c r="G146" s="37">
        <v>1090</v>
      </c>
      <c r="H146" s="36">
        <v>0.04807692307692308</v>
      </c>
      <c r="I146" s="37">
        <v>50</v>
      </c>
      <c r="J146" s="38"/>
    </row>
    <row r="147" spans="1:10" ht="16.5">
      <c r="A147" s="38" t="s">
        <v>102</v>
      </c>
      <c r="B147" s="38" t="s">
        <v>46</v>
      </c>
      <c r="C147" s="38" t="s">
        <v>49</v>
      </c>
      <c r="D147" s="38" t="s">
        <v>49</v>
      </c>
      <c r="E147" s="39">
        <v>40179</v>
      </c>
      <c r="F147" s="37">
        <v>1203</v>
      </c>
      <c r="G147" s="37">
        <v>1253</v>
      </c>
      <c r="H147" s="36">
        <v>0.04156275976724855</v>
      </c>
      <c r="I147" s="37">
        <v>50</v>
      </c>
      <c r="J147" s="38"/>
    </row>
    <row r="148" spans="1:10" ht="16.5">
      <c r="A148" s="38" t="s">
        <v>202</v>
      </c>
      <c r="B148" s="38" t="s">
        <v>21</v>
      </c>
      <c r="C148" s="38" t="s">
        <v>206</v>
      </c>
      <c r="D148" s="38" t="s">
        <v>18</v>
      </c>
      <c r="E148" s="39">
        <v>40179</v>
      </c>
      <c r="F148" s="37">
        <v>1133</v>
      </c>
      <c r="G148" s="37">
        <v>1097</v>
      </c>
      <c r="H148" s="36">
        <v>-0.03177405119152692</v>
      </c>
      <c r="I148" s="37">
        <v>-36</v>
      </c>
      <c r="J148" s="38"/>
    </row>
    <row r="149" spans="1:10" ht="16.5">
      <c r="A149" s="38" t="s">
        <v>202</v>
      </c>
      <c r="B149" s="38" t="s">
        <v>21</v>
      </c>
      <c r="C149" s="38" t="s">
        <v>263</v>
      </c>
      <c r="D149" s="38" t="s">
        <v>49</v>
      </c>
      <c r="E149" s="39">
        <v>40179</v>
      </c>
      <c r="F149" s="37">
        <v>1195</v>
      </c>
      <c r="G149" s="37">
        <v>1159</v>
      </c>
      <c r="H149" s="36">
        <v>-0.0301255230125523</v>
      </c>
      <c r="I149" s="37">
        <v>-36</v>
      </c>
      <c r="J149" s="38"/>
    </row>
    <row r="150" spans="1:10" ht="16.5">
      <c r="A150" s="38" t="s">
        <v>24</v>
      </c>
      <c r="B150" s="38" t="s">
        <v>19</v>
      </c>
      <c r="C150" s="38" t="s">
        <v>25</v>
      </c>
      <c r="D150" s="38" t="s">
        <v>18</v>
      </c>
      <c r="E150" s="39">
        <v>40179</v>
      </c>
      <c r="F150" s="37">
        <v>1208</v>
      </c>
      <c r="G150" s="37">
        <v>1069</v>
      </c>
      <c r="H150" s="36">
        <v>-0.11506622516556292</v>
      </c>
      <c r="I150" s="37">
        <v>-139</v>
      </c>
      <c r="J150" s="38"/>
    </row>
    <row r="151" spans="1:10" ht="16.5">
      <c r="A151" s="38" t="s">
        <v>80</v>
      </c>
      <c r="B151" s="38" t="s">
        <v>21</v>
      </c>
      <c r="C151" s="38" t="s">
        <v>81</v>
      </c>
      <c r="D151" s="38" t="s">
        <v>18</v>
      </c>
      <c r="E151" s="39">
        <v>40179</v>
      </c>
      <c r="F151" s="37">
        <v>1128</v>
      </c>
      <c r="G151" s="37">
        <v>1200</v>
      </c>
      <c r="H151" s="36">
        <v>0.06382978723404255</v>
      </c>
      <c r="I151" s="37">
        <v>72</v>
      </c>
      <c r="J151" s="38"/>
    </row>
    <row r="152" spans="1:10" ht="16.5">
      <c r="A152" s="38" t="s">
        <v>80</v>
      </c>
      <c r="B152" s="38" t="s">
        <v>21</v>
      </c>
      <c r="C152" s="38" t="s">
        <v>49</v>
      </c>
      <c r="D152" s="38" t="s">
        <v>49</v>
      </c>
      <c r="E152" s="39">
        <v>40179</v>
      </c>
      <c r="F152" s="37">
        <v>1269</v>
      </c>
      <c r="G152" s="37">
        <v>1341</v>
      </c>
      <c r="H152" s="36">
        <v>0.05673758865248227</v>
      </c>
      <c r="I152" s="37">
        <v>72</v>
      </c>
      <c r="J152" s="38"/>
    </row>
    <row r="153" spans="1:10" ht="16.5">
      <c r="A153" s="38" t="s">
        <v>84</v>
      </c>
      <c r="B153" s="38" t="s">
        <v>17</v>
      </c>
      <c r="C153" s="38" t="s">
        <v>85</v>
      </c>
      <c r="D153" s="38" t="s">
        <v>18</v>
      </c>
      <c r="E153" s="39">
        <v>40179</v>
      </c>
      <c r="F153" s="37">
        <v>1249</v>
      </c>
      <c r="G153" s="37">
        <v>1301</v>
      </c>
      <c r="H153" s="36">
        <v>0.041633306645316254</v>
      </c>
      <c r="I153" s="37">
        <v>52</v>
      </c>
      <c r="J153" s="38"/>
    </row>
    <row r="154" spans="1:10" ht="16.5">
      <c r="A154" s="38" t="s">
        <v>84</v>
      </c>
      <c r="B154" s="38" t="s">
        <v>17</v>
      </c>
      <c r="C154" s="38" t="s">
        <v>234</v>
      </c>
      <c r="D154" s="38" t="s">
        <v>49</v>
      </c>
      <c r="E154" s="39">
        <v>40179</v>
      </c>
      <c r="F154" s="37">
        <v>1530</v>
      </c>
      <c r="G154" s="37">
        <v>1626</v>
      </c>
      <c r="H154" s="36">
        <v>0.06274509803921569</v>
      </c>
      <c r="I154" s="37">
        <v>96</v>
      </c>
      <c r="J154" s="38"/>
    </row>
    <row r="155" spans="1:10" ht="16.5">
      <c r="A155" s="38" t="s">
        <v>72</v>
      </c>
      <c r="B155" s="38" t="s">
        <v>19</v>
      </c>
      <c r="C155" s="38" t="s">
        <v>49</v>
      </c>
      <c r="D155" s="38" t="s">
        <v>49</v>
      </c>
      <c r="E155" s="39">
        <v>40179</v>
      </c>
      <c r="F155" s="37">
        <v>1126</v>
      </c>
      <c r="G155" s="37">
        <v>1214</v>
      </c>
      <c r="H155" s="36">
        <v>0.07815275310834814</v>
      </c>
      <c r="I155" s="37">
        <v>88</v>
      </c>
      <c r="J155" s="38"/>
    </row>
    <row r="156" spans="1:10" ht="16.5">
      <c r="A156" s="38" t="s">
        <v>291</v>
      </c>
      <c r="B156" s="38" t="s">
        <v>48</v>
      </c>
      <c r="C156" s="38" t="s">
        <v>292</v>
      </c>
      <c r="D156" s="38" t="s">
        <v>18</v>
      </c>
      <c r="E156" s="39">
        <v>40179</v>
      </c>
      <c r="F156" s="37">
        <v>1257</v>
      </c>
      <c r="G156" s="37">
        <v>1023</v>
      </c>
      <c r="H156" s="36">
        <v>-0.18615751789976134</v>
      </c>
      <c r="I156" s="37">
        <v>-234</v>
      </c>
      <c r="J156" s="38" t="s">
        <v>137</v>
      </c>
    </row>
    <row r="157" spans="1:10" ht="16.5">
      <c r="A157" s="38" t="s">
        <v>77</v>
      </c>
      <c r="B157" s="38" t="s">
        <v>78</v>
      </c>
      <c r="C157" s="38" t="s">
        <v>79</v>
      </c>
      <c r="D157" s="38" t="s">
        <v>18</v>
      </c>
      <c r="E157" s="39">
        <v>40179</v>
      </c>
      <c r="F157" s="37">
        <v>1333</v>
      </c>
      <c r="G157" s="37">
        <v>1171</v>
      </c>
      <c r="H157" s="36">
        <v>-0.12153038259564891</v>
      </c>
      <c r="I157" s="37">
        <v>-162</v>
      </c>
      <c r="J157" s="38"/>
    </row>
    <row r="158" spans="1:10" ht="16.5">
      <c r="A158" s="38" t="s">
        <v>77</v>
      </c>
      <c r="B158" s="38" t="s">
        <v>78</v>
      </c>
      <c r="C158" s="38" t="s">
        <v>274</v>
      </c>
      <c r="D158" s="38" t="s">
        <v>49</v>
      </c>
      <c r="E158" s="39">
        <v>40179</v>
      </c>
      <c r="F158" s="37">
        <v>1881</v>
      </c>
      <c r="G158" s="37">
        <v>1447</v>
      </c>
      <c r="H158" s="36">
        <v>-0.2307283359914939</v>
      </c>
      <c r="I158" s="37">
        <v>-434</v>
      </c>
      <c r="J158" s="38"/>
    </row>
    <row r="159" spans="1:10" ht="16.5">
      <c r="A159" s="38" t="s">
        <v>284</v>
      </c>
      <c r="B159" s="38" t="s">
        <v>48</v>
      </c>
      <c r="C159" s="38" t="s">
        <v>285</v>
      </c>
      <c r="D159" s="38" t="s">
        <v>18</v>
      </c>
      <c r="E159" s="39">
        <v>40179</v>
      </c>
      <c r="F159" s="37">
        <v>1195</v>
      </c>
      <c r="G159" s="37">
        <v>1145</v>
      </c>
      <c r="H159" s="36">
        <v>-0.04184100418410042</v>
      </c>
      <c r="I159" s="37">
        <v>-50</v>
      </c>
      <c r="J159" s="38"/>
    </row>
    <row r="160" spans="1:10" ht="16.5">
      <c r="A160" s="38" t="s">
        <v>169</v>
      </c>
      <c r="B160" s="38" t="s">
        <v>17</v>
      </c>
      <c r="C160" s="38" t="s">
        <v>170</v>
      </c>
      <c r="D160" s="38" t="s">
        <v>18</v>
      </c>
      <c r="E160" s="39">
        <v>40179</v>
      </c>
      <c r="F160" s="37">
        <v>1249</v>
      </c>
      <c r="G160" s="37">
        <v>1075</v>
      </c>
      <c r="H160" s="36">
        <v>-0.13931144915932747</v>
      </c>
      <c r="I160" s="37">
        <v>-174</v>
      </c>
      <c r="J160" s="38" t="s">
        <v>137</v>
      </c>
    </row>
    <row r="161" spans="1:10" ht="16.5">
      <c r="A161" s="38" t="s">
        <v>169</v>
      </c>
      <c r="B161" s="38" t="s">
        <v>17</v>
      </c>
      <c r="C161" s="38" t="s">
        <v>49</v>
      </c>
      <c r="D161" s="38" t="s">
        <v>49</v>
      </c>
      <c r="E161" s="39">
        <v>40179</v>
      </c>
      <c r="F161" s="37">
        <v>1249</v>
      </c>
      <c r="G161" s="37">
        <v>1341</v>
      </c>
      <c r="H161" s="36">
        <v>0.07365892714171338</v>
      </c>
      <c r="I161" s="37">
        <v>92</v>
      </c>
      <c r="J161" s="38"/>
    </row>
    <row r="162" spans="1:10" ht="16.5">
      <c r="A162" s="38" t="s">
        <v>193</v>
      </c>
      <c r="B162" s="38" t="s">
        <v>48</v>
      </c>
      <c r="C162" s="38" t="s">
        <v>49</v>
      </c>
      <c r="D162" s="38" t="s">
        <v>49</v>
      </c>
      <c r="E162" s="39">
        <v>40179</v>
      </c>
      <c r="F162" s="37">
        <v>1268</v>
      </c>
      <c r="G162" s="37">
        <v>1220</v>
      </c>
      <c r="H162" s="36">
        <v>-0.03785488958990536</v>
      </c>
      <c r="I162" s="37">
        <v>-48</v>
      </c>
      <c r="J162" s="38"/>
    </row>
    <row r="163" spans="1:10" ht="16.5">
      <c r="A163" s="38" t="s">
        <v>201</v>
      </c>
      <c r="B163" s="38" t="s">
        <v>19</v>
      </c>
      <c r="C163" s="38" t="s">
        <v>203</v>
      </c>
      <c r="D163" s="38" t="s">
        <v>18</v>
      </c>
      <c r="E163" s="39">
        <v>40179</v>
      </c>
      <c r="F163" s="37">
        <v>1170</v>
      </c>
      <c r="G163" s="37">
        <v>1219</v>
      </c>
      <c r="H163" s="36">
        <v>0.04188034188034188</v>
      </c>
      <c r="I163" s="37">
        <v>49</v>
      </c>
      <c r="J163" s="38"/>
    </row>
    <row r="164" spans="1:10" ht="16.5">
      <c r="A164" s="38" t="s">
        <v>201</v>
      </c>
      <c r="B164" s="38" t="s">
        <v>19</v>
      </c>
      <c r="C164" s="38" t="s">
        <v>49</v>
      </c>
      <c r="D164" s="38" t="s">
        <v>49</v>
      </c>
      <c r="E164" s="39">
        <v>40179</v>
      </c>
      <c r="F164" s="37">
        <v>1302</v>
      </c>
      <c r="G164" s="37">
        <v>1352</v>
      </c>
      <c r="H164" s="36">
        <v>0.03840245775729647</v>
      </c>
      <c r="I164" s="37">
        <v>50</v>
      </c>
      <c r="J164" s="38"/>
    </row>
    <row r="165" spans="1:10" ht="16.5">
      <c r="A165" s="38" t="s">
        <v>251</v>
      </c>
      <c r="B165" s="38" t="s">
        <v>30</v>
      </c>
      <c r="C165" s="38" t="s">
        <v>252</v>
      </c>
      <c r="D165" s="38" t="s">
        <v>49</v>
      </c>
      <c r="E165" s="39">
        <v>40179</v>
      </c>
      <c r="F165" s="37">
        <v>1371</v>
      </c>
      <c r="G165" s="37">
        <v>1452</v>
      </c>
      <c r="H165" s="36">
        <v>0.05908096280087528</v>
      </c>
      <c r="I165" s="37">
        <v>81</v>
      </c>
      <c r="J165" s="38"/>
    </row>
    <row r="166" spans="1:10" ht="16.5">
      <c r="A166" s="38" t="s">
        <v>57</v>
      </c>
      <c r="B166" s="38" t="s">
        <v>19</v>
      </c>
      <c r="C166" s="38" t="s">
        <v>49</v>
      </c>
      <c r="D166" s="38" t="s">
        <v>49</v>
      </c>
      <c r="E166" s="39">
        <v>40179</v>
      </c>
      <c r="F166" s="37">
        <v>1285</v>
      </c>
      <c r="G166" s="37">
        <v>1154</v>
      </c>
      <c r="H166" s="36">
        <v>-0.10194552529182879</v>
      </c>
      <c r="I166" s="37">
        <v>-131</v>
      </c>
      <c r="J166" s="38"/>
    </row>
    <row r="167" spans="1:10" ht="16.5">
      <c r="A167" s="38" t="s">
        <v>116</v>
      </c>
      <c r="B167" s="38" t="s">
        <v>19</v>
      </c>
      <c r="C167" s="38" t="s">
        <v>49</v>
      </c>
      <c r="D167" s="38" t="s">
        <v>49</v>
      </c>
      <c r="E167" s="39">
        <v>40179</v>
      </c>
      <c r="F167" s="37">
        <v>1161</v>
      </c>
      <c r="G167" s="37">
        <v>1233</v>
      </c>
      <c r="H167" s="36">
        <v>0.06201550387596899</v>
      </c>
      <c r="I167" s="37">
        <v>72</v>
      </c>
      <c r="J167" s="38"/>
    </row>
    <row r="168" spans="1:10" ht="16.5">
      <c r="A168" s="38" t="s">
        <v>168</v>
      </c>
      <c r="B168" s="38" t="s">
        <v>69</v>
      </c>
      <c r="C168" s="38" t="s">
        <v>172</v>
      </c>
      <c r="D168" s="38" t="s">
        <v>18</v>
      </c>
      <c r="E168" s="39">
        <v>40179</v>
      </c>
      <c r="F168" s="37">
        <v>1265</v>
      </c>
      <c r="G168" s="37">
        <v>1227</v>
      </c>
      <c r="H168" s="36">
        <v>-0.030039525691699605</v>
      </c>
      <c r="I168" s="37">
        <v>-38</v>
      </c>
      <c r="J168" s="38" t="s">
        <v>137</v>
      </c>
    </row>
    <row r="169" spans="1:10" ht="16.5">
      <c r="A169" s="38" t="s">
        <v>117</v>
      </c>
      <c r="B169" s="38" t="s">
        <v>19</v>
      </c>
      <c r="C169" s="38" t="s">
        <v>118</v>
      </c>
      <c r="D169" s="38" t="s">
        <v>18</v>
      </c>
      <c r="E169" s="39">
        <v>40179</v>
      </c>
      <c r="F169" s="37">
        <v>1192</v>
      </c>
      <c r="G169" s="37">
        <v>1242</v>
      </c>
      <c r="H169" s="36">
        <v>0.04194630872483222</v>
      </c>
      <c r="I169" s="37">
        <v>50</v>
      </c>
      <c r="J169" s="38"/>
    </row>
    <row r="170" spans="1:10" ht="16.5">
      <c r="A170" s="38" t="s">
        <v>117</v>
      </c>
      <c r="B170" s="38" t="s">
        <v>19</v>
      </c>
      <c r="C170" s="38" t="s">
        <v>49</v>
      </c>
      <c r="D170" s="38" t="s">
        <v>49</v>
      </c>
      <c r="E170" s="39">
        <v>40179</v>
      </c>
      <c r="F170" s="37">
        <v>1313</v>
      </c>
      <c r="G170" s="37">
        <v>1399</v>
      </c>
      <c r="H170" s="36">
        <v>0.0654988575780655</v>
      </c>
      <c r="I170" s="37">
        <v>86</v>
      </c>
      <c r="J170" s="38"/>
    </row>
    <row r="171" spans="1:10" ht="16.5">
      <c r="A171" s="38" t="s">
        <v>259</v>
      </c>
      <c r="B171" s="38" t="s">
        <v>136</v>
      </c>
      <c r="C171" s="38" t="s">
        <v>260</v>
      </c>
      <c r="D171" s="38" t="s">
        <v>49</v>
      </c>
      <c r="E171" s="39">
        <v>40179</v>
      </c>
      <c r="F171" s="37">
        <v>1509</v>
      </c>
      <c r="G171" s="37">
        <v>1490</v>
      </c>
      <c r="H171" s="36">
        <v>-0.012591119946984758</v>
      </c>
      <c r="I171" s="37">
        <v>-19</v>
      </c>
      <c r="J171" s="38"/>
    </row>
    <row r="172" spans="1:10" ht="16.5">
      <c r="A172" s="38" t="s">
        <v>275</v>
      </c>
      <c r="B172" s="38" t="s">
        <v>30</v>
      </c>
      <c r="C172" s="38" t="s">
        <v>49</v>
      </c>
      <c r="D172" s="38" t="s">
        <v>49</v>
      </c>
      <c r="E172" s="39">
        <v>40179</v>
      </c>
      <c r="F172" s="37">
        <v>1189</v>
      </c>
      <c r="G172" s="37">
        <v>1237</v>
      </c>
      <c r="H172" s="36">
        <v>0.040370058873002525</v>
      </c>
      <c r="I172" s="37">
        <v>48</v>
      </c>
      <c r="J172" s="38"/>
    </row>
    <row r="173" spans="1:10" ht="16.5">
      <c r="A173" s="38" t="s">
        <v>119</v>
      </c>
      <c r="B173" s="38" t="s">
        <v>21</v>
      </c>
      <c r="C173" s="38" t="s">
        <v>120</v>
      </c>
      <c r="D173" s="38" t="s">
        <v>18</v>
      </c>
      <c r="E173" s="39">
        <v>40179</v>
      </c>
      <c r="F173" s="37">
        <v>1206</v>
      </c>
      <c r="G173" s="37">
        <v>1280</v>
      </c>
      <c r="H173" s="36">
        <v>0.06135986733001658</v>
      </c>
      <c r="I173" s="37">
        <v>74</v>
      </c>
      <c r="J173" s="38"/>
    </row>
    <row r="174" spans="1:10" ht="16.5">
      <c r="A174" s="38" t="s">
        <v>119</v>
      </c>
      <c r="B174" s="38" t="s">
        <v>21</v>
      </c>
      <c r="C174" s="38" t="s">
        <v>49</v>
      </c>
      <c r="D174" s="38" t="s">
        <v>49</v>
      </c>
      <c r="E174" s="39">
        <v>40179</v>
      </c>
      <c r="F174" s="37">
        <v>1255</v>
      </c>
      <c r="G174" s="37">
        <v>1329</v>
      </c>
      <c r="H174" s="36">
        <v>0.05896414342629482</v>
      </c>
      <c r="I174" s="37">
        <v>74</v>
      </c>
      <c r="J174" s="38"/>
    </row>
    <row r="175" spans="1:10" ht="16.5">
      <c r="A175" s="38" t="s">
        <v>40</v>
      </c>
      <c r="B175" s="38" t="s">
        <v>19</v>
      </c>
      <c r="C175" s="38" t="s">
        <v>41</v>
      </c>
      <c r="D175" s="38" t="s">
        <v>18</v>
      </c>
      <c r="E175" s="39">
        <v>40179</v>
      </c>
      <c r="F175" s="37">
        <v>1145</v>
      </c>
      <c r="G175" s="37">
        <v>1241</v>
      </c>
      <c r="H175" s="36">
        <v>0.08384279475982533</v>
      </c>
      <c r="I175" s="37">
        <v>96</v>
      </c>
      <c r="J175" s="38"/>
    </row>
    <row r="176" spans="1:10" ht="16.5">
      <c r="A176" s="38" t="s">
        <v>40</v>
      </c>
      <c r="B176" s="38" t="s">
        <v>19</v>
      </c>
      <c r="C176" s="38" t="s">
        <v>49</v>
      </c>
      <c r="D176" s="38" t="s">
        <v>49</v>
      </c>
      <c r="E176" s="39">
        <v>40179</v>
      </c>
      <c r="F176" s="37">
        <v>1203</v>
      </c>
      <c r="G176" s="37">
        <v>1301</v>
      </c>
      <c r="H176" s="36">
        <v>0.08146300914380715</v>
      </c>
      <c r="I176" s="37">
        <v>98</v>
      </c>
      <c r="J176" s="38"/>
    </row>
    <row r="177" spans="1:10" ht="16.5">
      <c r="A177" s="38" t="s">
        <v>65</v>
      </c>
      <c r="B177" s="38" t="s">
        <v>19</v>
      </c>
      <c r="C177" s="38" t="s">
        <v>66</v>
      </c>
      <c r="D177" s="38" t="s">
        <v>18</v>
      </c>
      <c r="E177" s="39">
        <v>40179</v>
      </c>
      <c r="F177" s="37">
        <v>1200</v>
      </c>
      <c r="G177" s="37">
        <v>1128</v>
      </c>
      <c r="H177" s="36">
        <v>-0.06</v>
      </c>
      <c r="I177" s="37">
        <v>-72</v>
      </c>
      <c r="J177" s="38"/>
    </row>
    <row r="178" spans="1:10" ht="16.5">
      <c r="A178" s="38" t="s">
        <v>65</v>
      </c>
      <c r="B178" s="38" t="s">
        <v>19</v>
      </c>
      <c r="C178" s="38" t="s">
        <v>49</v>
      </c>
      <c r="D178" s="38" t="s">
        <v>49</v>
      </c>
      <c r="E178" s="39">
        <v>40179</v>
      </c>
      <c r="F178" s="37">
        <v>1457</v>
      </c>
      <c r="G178" s="37">
        <v>1385</v>
      </c>
      <c r="H178" s="36">
        <v>-0.04941660947151681</v>
      </c>
      <c r="I178" s="37">
        <v>-72</v>
      </c>
      <c r="J178" s="38"/>
    </row>
    <row r="179" spans="1:10" ht="16.5">
      <c r="A179" s="38" t="s">
        <v>139</v>
      </c>
      <c r="B179" s="38" t="s">
        <v>46</v>
      </c>
      <c r="C179" s="38" t="s">
        <v>140</v>
      </c>
      <c r="D179" s="38" t="s">
        <v>18</v>
      </c>
      <c r="E179" s="39">
        <v>40179</v>
      </c>
      <c r="F179" s="37">
        <v>1307</v>
      </c>
      <c r="G179" s="37">
        <v>1204</v>
      </c>
      <c r="H179" s="36">
        <v>-0.07880642693190512</v>
      </c>
      <c r="I179" s="37">
        <v>-103</v>
      </c>
      <c r="J179" s="38"/>
    </row>
    <row r="180" spans="1:10" ht="16.5">
      <c r="A180" s="38" t="s">
        <v>139</v>
      </c>
      <c r="B180" s="38" t="s">
        <v>46</v>
      </c>
      <c r="C180" s="38" t="s">
        <v>49</v>
      </c>
      <c r="D180" s="38" t="s">
        <v>49</v>
      </c>
      <c r="E180" s="39">
        <v>40179</v>
      </c>
      <c r="F180" s="37">
        <v>1392</v>
      </c>
      <c r="G180" s="37">
        <v>1292</v>
      </c>
      <c r="H180" s="36">
        <v>-0.07183908045977011</v>
      </c>
      <c r="I180" s="37">
        <v>-100</v>
      </c>
      <c r="J180" s="38"/>
    </row>
    <row r="181" spans="1:10" ht="16.5">
      <c r="A181" s="38" t="s">
        <v>31</v>
      </c>
      <c r="B181" s="38" t="s">
        <v>21</v>
      </c>
      <c r="C181" s="38" t="s">
        <v>32</v>
      </c>
      <c r="D181" s="38" t="s">
        <v>18</v>
      </c>
      <c r="E181" s="39">
        <v>40179</v>
      </c>
      <c r="F181" s="37">
        <v>1272</v>
      </c>
      <c r="G181" s="37">
        <v>1178</v>
      </c>
      <c r="H181" s="36">
        <v>-0.07389937106918239</v>
      </c>
      <c r="I181" s="37">
        <v>-94</v>
      </c>
      <c r="J181" s="38"/>
    </row>
    <row r="182" spans="1:10" ht="16.5">
      <c r="A182" s="38" t="s">
        <v>31</v>
      </c>
      <c r="B182" s="38" t="s">
        <v>21</v>
      </c>
      <c r="C182" s="38" t="s">
        <v>49</v>
      </c>
      <c r="D182" s="38" t="s">
        <v>49</v>
      </c>
      <c r="E182" s="39">
        <v>40179</v>
      </c>
      <c r="F182" s="37">
        <v>1307</v>
      </c>
      <c r="G182" s="37">
        <v>1211</v>
      </c>
      <c r="H182" s="36">
        <v>-0.07345065034429993</v>
      </c>
      <c r="I182" s="37">
        <v>-96</v>
      </c>
      <c r="J182" s="38"/>
    </row>
    <row r="183" spans="1:10" ht="16.5">
      <c r="A183" s="38" t="s">
        <v>253</v>
      </c>
      <c r="B183" s="38" t="s">
        <v>19</v>
      </c>
      <c r="C183" s="38" t="s">
        <v>254</v>
      </c>
      <c r="D183" s="38" t="s">
        <v>49</v>
      </c>
      <c r="E183" s="39">
        <v>40179</v>
      </c>
      <c r="F183" s="37">
        <v>1410</v>
      </c>
      <c r="G183" s="37">
        <v>1340</v>
      </c>
      <c r="H183" s="36">
        <v>-0.04964539007092199</v>
      </c>
      <c r="I183" s="37">
        <v>-70</v>
      </c>
      <c r="J183" s="38"/>
    </row>
    <row r="184" spans="1:10" ht="16.5">
      <c r="A184" s="38" t="s">
        <v>235</v>
      </c>
      <c r="B184" s="38" t="s">
        <v>30</v>
      </c>
      <c r="C184" s="38" t="s">
        <v>236</v>
      </c>
      <c r="D184" s="38" t="s">
        <v>49</v>
      </c>
      <c r="E184" s="39">
        <v>40179</v>
      </c>
      <c r="F184" s="37">
        <v>1228</v>
      </c>
      <c r="G184" s="37">
        <v>1294</v>
      </c>
      <c r="H184" s="36">
        <v>0.05374592833876222</v>
      </c>
      <c r="I184" s="37">
        <v>66</v>
      </c>
      <c r="J184" s="38"/>
    </row>
    <row r="185" spans="1:10" ht="16.5">
      <c r="A185" s="38" t="s">
        <v>241</v>
      </c>
      <c r="B185" s="38" t="s">
        <v>48</v>
      </c>
      <c r="C185" s="38" t="s">
        <v>242</v>
      </c>
      <c r="D185" s="38" t="s">
        <v>49</v>
      </c>
      <c r="E185" s="39">
        <v>40179</v>
      </c>
      <c r="F185" s="37">
        <v>1420</v>
      </c>
      <c r="G185" s="37">
        <v>1454</v>
      </c>
      <c r="H185" s="36">
        <v>0.023943661971830985</v>
      </c>
      <c r="I185" s="37">
        <v>34</v>
      </c>
      <c r="J185" s="38"/>
    </row>
    <row r="186" spans="1:10" ht="16.5">
      <c r="A186" s="38" t="s">
        <v>125</v>
      </c>
      <c r="B186" s="38" t="s">
        <v>48</v>
      </c>
      <c r="C186" s="38" t="s">
        <v>126</v>
      </c>
      <c r="D186" s="38" t="s">
        <v>18</v>
      </c>
      <c r="E186" s="39">
        <v>40179</v>
      </c>
      <c r="F186" s="37">
        <v>1297</v>
      </c>
      <c r="G186" s="37">
        <v>1261</v>
      </c>
      <c r="H186" s="36">
        <v>-0.027756360832690823</v>
      </c>
      <c r="I186" s="37">
        <v>-36</v>
      </c>
      <c r="J186" s="38"/>
    </row>
    <row r="187" spans="1:10" ht="16.5">
      <c r="A187" s="38" t="s">
        <v>125</v>
      </c>
      <c r="B187" s="38" t="s">
        <v>48</v>
      </c>
      <c r="C187" s="38" t="s">
        <v>49</v>
      </c>
      <c r="D187" s="38" t="s">
        <v>49</v>
      </c>
      <c r="E187" s="39">
        <v>40179</v>
      </c>
      <c r="F187" s="37">
        <v>1390</v>
      </c>
      <c r="G187" s="37">
        <v>1354</v>
      </c>
      <c r="H187" s="36">
        <v>-0.025899280575539568</v>
      </c>
      <c r="I187" s="37">
        <v>-36</v>
      </c>
      <c r="J187" s="38"/>
    </row>
    <row r="188" spans="1:10" ht="16.5">
      <c r="A188" s="38" t="s">
        <v>293</v>
      </c>
      <c r="B188" s="38" t="s">
        <v>46</v>
      </c>
      <c r="C188" s="38" t="s">
        <v>294</v>
      </c>
      <c r="D188" s="38" t="s">
        <v>49</v>
      </c>
      <c r="E188" s="39">
        <v>40179</v>
      </c>
      <c r="F188" s="37">
        <v>1131</v>
      </c>
      <c r="G188" s="37">
        <v>1083</v>
      </c>
      <c r="H188" s="36">
        <v>-0.042440318302387266</v>
      </c>
      <c r="I188" s="37">
        <v>-48</v>
      </c>
      <c r="J188" s="38"/>
    </row>
    <row r="189" spans="1:10" ht="16.5">
      <c r="A189" s="38" t="s">
        <v>177</v>
      </c>
      <c r="B189" s="38" t="s">
        <v>146</v>
      </c>
      <c r="C189" s="38" t="s">
        <v>178</v>
      </c>
      <c r="D189" s="38" t="s">
        <v>18</v>
      </c>
      <c r="E189" s="39">
        <v>40179</v>
      </c>
      <c r="F189" s="37">
        <v>1272</v>
      </c>
      <c r="G189" s="37">
        <v>1259</v>
      </c>
      <c r="H189" s="36">
        <v>-0.010220125786163521</v>
      </c>
      <c r="I189" s="37">
        <v>-13</v>
      </c>
      <c r="J189" s="38"/>
    </row>
    <row r="190" spans="1:10" ht="16.5">
      <c r="A190" s="38" t="s">
        <v>163</v>
      </c>
      <c r="B190" s="38" t="s">
        <v>136</v>
      </c>
      <c r="C190" s="38" t="s">
        <v>164</v>
      </c>
      <c r="D190" s="38" t="s">
        <v>18</v>
      </c>
      <c r="E190" s="39">
        <v>40179</v>
      </c>
      <c r="F190" s="37">
        <v>1458</v>
      </c>
      <c r="G190" s="37">
        <v>1410</v>
      </c>
      <c r="H190" s="36">
        <v>-0.03292181069958848</v>
      </c>
      <c r="I190" s="37">
        <v>-48</v>
      </c>
      <c r="J190" s="38"/>
    </row>
    <row r="191" spans="1:10" ht="16.5">
      <c r="A191" s="38" t="s">
        <v>108</v>
      </c>
      <c r="B191" s="38" t="s">
        <v>19</v>
      </c>
      <c r="C191" s="38" t="s">
        <v>109</v>
      </c>
      <c r="D191" s="38" t="s">
        <v>49</v>
      </c>
      <c r="E191" s="39">
        <v>40179</v>
      </c>
      <c r="F191" s="37">
        <v>1078</v>
      </c>
      <c r="G191" s="37">
        <v>1174</v>
      </c>
      <c r="H191" s="36">
        <v>0.08905380333951762</v>
      </c>
      <c r="I191" s="37">
        <v>96</v>
      </c>
      <c r="J191" s="38"/>
    </row>
    <row r="192" spans="1:10" ht="16.5">
      <c r="A192" s="38" t="s">
        <v>106</v>
      </c>
      <c r="B192" s="38" t="s">
        <v>48</v>
      </c>
      <c r="C192" s="38" t="s">
        <v>107</v>
      </c>
      <c r="D192" s="38" t="s">
        <v>18</v>
      </c>
      <c r="E192" s="39">
        <v>40179</v>
      </c>
      <c r="F192" s="37">
        <v>1421</v>
      </c>
      <c r="G192" s="37">
        <v>1349</v>
      </c>
      <c r="H192" s="36">
        <v>-0.050668543279380716</v>
      </c>
      <c r="I192" s="37">
        <v>-72</v>
      </c>
      <c r="J192" s="38"/>
    </row>
    <row r="193" spans="1:10" ht="16.5">
      <c r="A193" s="38" t="s">
        <v>106</v>
      </c>
      <c r="B193" s="38" t="s">
        <v>48</v>
      </c>
      <c r="C193" s="38" t="s">
        <v>49</v>
      </c>
      <c r="D193" s="38" t="s">
        <v>49</v>
      </c>
      <c r="E193" s="39">
        <v>40179</v>
      </c>
      <c r="F193" s="37">
        <v>1468</v>
      </c>
      <c r="G193" s="37">
        <v>1397</v>
      </c>
      <c r="H193" s="36">
        <v>-0.048365122615803814</v>
      </c>
      <c r="I193" s="37">
        <v>-71</v>
      </c>
      <c r="J193" s="38"/>
    </row>
    <row r="194" spans="1:10" ht="16.5">
      <c r="A194" s="38" t="s">
        <v>145</v>
      </c>
      <c r="B194" s="38" t="s">
        <v>146</v>
      </c>
      <c r="C194" s="38" t="s">
        <v>147</v>
      </c>
      <c r="D194" s="38" t="s">
        <v>18</v>
      </c>
      <c r="E194" s="39">
        <v>40179</v>
      </c>
      <c r="F194" s="37">
        <v>1150</v>
      </c>
      <c r="G194" s="37">
        <v>1209</v>
      </c>
      <c r="H194" s="36">
        <v>0.051304347826086956</v>
      </c>
      <c r="I194" s="37">
        <v>59</v>
      </c>
      <c r="J194" s="38"/>
    </row>
    <row r="195" spans="1:10" ht="16.5">
      <c r="A195" s="38" t="s">
        <v>145</v>
      </c>
      <c r="B195" s="38" t="s">
        <v>146</v>
      </c>
      <c r="C195" s="38" t="s">
        <v>49</v>
      </c>
      <c r="D195" s="38" t="s">
        <v>49</v>
      </c>
      <c r="E195" s="39">
        <v>40179</v>
      </c>
      <c r="F195" s="37">
        <v>1276</v>
      </c>
      <c r="G195" s="37">
        <v>1335</v>
      </c>
      <c r="H195" s="36">
        <v>0.04623824451410658</v>
      </c>
      <c r="I195" s="37">
        <v>59</v>
      </c>
      <c r="J195" s="38"/>
    </row>
    <row r="196" spans="1:10" ht="16.5">
      <c r="A196" s="38" t="s">
        <v>131</v>
      </c>
      <c r="B196" s="38" t="s">
        <v>30</v>
      </c>
      <c r="C196" s="38" t="s">
        <v>49</v>
      </c>
      <c r="D196" s="38" t="s">
        <v>49</v>
      </c>
      <c r="E196" s="39">
        <v>40179</v>
      </c>
      <c r="F196" s="37">
        <v>1176</v>
      </c>
      <c r="G196" s="37">
        <v>1152</v>
      </c>
      <c r="H196" s="36">
        <v>-0.02040816326530612</v>
      </c>
      <c r="I196" s="37">
        <v>-24</v>
      </c>
      <c r="J196" s="38"/>
    </row>
    <row r="197" spans="1:10" ht="16.5">
      <c r="A197" s="38" t="s">
        <v>129</v>
      </c>
      <c r="B197" s="38" t="s">
        <v>69</v>
      </c>
      <c r="C197" s="38" t="s">
        <v>130</v>
      </c>
      <c r="D197" s="38" t="s">
        <v>18</v>
      </c>
      <c r="E197" s="39">
        <v>40179</v>
      </c>
      <c r="F197" s="37">
        <v>1281</v>
      </c>
      <c r="G197" s="37">
        <v>1138</v>
      </c>
      <c r="H197" s="36">
        <v>-0.11163153786104606</v>
      </c>
      <c r="I197" s="37">
        <v>-143</v>
      </c>
      <c r="J197" s="38"/>
    </row>
    <row r="198" spans="1:10" ht="16.5">
      <c r="A198" s="38" t="s">
        <v>129</v>
      </c>
      <c r="B198" s="38" t="s">
        <v>69</v>
      </c>
      <c r="C198" s="38" t="s">
        <v>49</v>
      </c>
      <c r="D198" s="38" t="s">
        <v>49</v>
      </c>
      <c r="E198" s="39">
        <v>40179</v>
      </c>
      <c r="F198" s="37">
        <v>1302</v>
      </c>
      <c r="G198" s="37">
        <v>1267</v>
      </c>
      <c r="H198" s="36">
        <v>-0.026881720430107527</v>
      </c>
      <c r="I198" s="37">
        <v>-35</v>
      </c>
      <c r="J198" s="38"/>
    </row>
    <row r="199" spans="1:10" ht="16.5">
      <c r="A199" s="38" t="s">
        <v>56</v>
      </c>
      <c r="B199" s="38" t="s">
        <v>48</v>
      </c>
      <c r="C199" s="38" t="s">
        <v>49</v>
      </c>
      <c r="D199" s="38" t="s">
        <v>49</v>
      </c>
      <c r="E199" s="39">
        <v>40179</v>
      </c>
      <c r="F199" s="37">
        <v>1488</v>
      </c>
      <c r="G199" s="37">
        <v>1441</v>
      </c>
      <c r="H199" s="36">
        <v>-0.031586021505376344</v>
      </c>
      <c r="I199" s="37">
        <v>-47</v>
      </c>
      <c r="J199" s="38"/>
    </row>
    <row r="200" spans="1:10" ht="16.5">
      <c r="A200" s="38" t="s">
        <v>157</v>
      </c>
      <c r="B200" s="38" t="s">
        <v>21</v>
      </c>
      <c r="C200" s="38" t="s">
        <v>158</v>
      </c>
      <c r="D200" s="38" t="s">
        <v>18</v>
      </c>
      <c r="E200" s="39">
        <v>40179</v>
      </c>
      <c r="F200" s="37">
        <v>1269</v>
      </c>
      <c r="G200" s="37">
        <v>1340</v>
      </c>
      <c r="H200" s="36">
        <v>0.05594956658786446</v>
      </c>
      <c r="I200" s="37">
        <v>71</v>
      </c>
      <c r="J200" s="38"/>
    </row>
    <row r="201" spans="1:10" ht="16.5">
      <c r="A201" s="38" t="s">
        <v>157</v>
      </c>
      <c r="B201" s="38" t="s">
        <v>21</v>
      </c>
      <c r="C201" s="38" t="s">
        <v>272</v>
      </c>
      <c r="D201" s="38" t="s">
        <v>49</v>
      </c>
      <c r="E201" s="39">
        <v>40179</v>
      </c>
      <c r="F201" s="37">
        <v>1398</v>
      </c>
      <c r="G201" s="37">
        <v>1469</v>
      </c>
      <c r="H201" s="36">
        <v>0.05078683834048641</v>
      </c>
      <c r="I201" s="37">
        <v>71</v>
      </c>
      <c r="J201" s="38"/>
    </row>
    <row r="202" spans="1:10" ht="16.5">
      <c r="A202" s="38" t="s">
        <v>276</v>
      </c>
      <c r="B202" s="38" t="s">
        <v>69</v>
      </c>
      <c r="C202" s="38" t="s">
        <v>277</v>
      </c>
      <c r="D202" s="38" t="s">
        <v>49</v>
      </c>
      <c r="E202" s="39">
        <v>40179</v>
      </c>
      <c r="F202" s="37">
        <v>1354</v>
      </c>
      <c r="G202" s="37">
        <v>1423</v>
      </c>
      <c r="H202" s="36">
        <v>0.05096011816838995</v>
      </c>
      <c r="I202" s="37">
        <v>69</v>
      </c>
      <c r="J202" s="38"/>
    </row>
    <row r="203" spans="1:10" ht="16.5">
      <c r="A203" s="38" t="s">
        <v>278</v>
      </c>
      <c r="B203" s="38" t="s">
        <v>48</v>
      </c>
      <c r="C203" s="38" t="s">
        <v>49</v>
      </c>
      <c r="D203" s="38" t="s">
        <v>49</v>
      </c>
      <c r="E203" s="39">
        <v>40179</v>
      </c>
      <c r="F203" s="37">
        <v>1342</v>
      </c>
      <c r="G203" s="37">
        <v>1377</v>
      </c>
      <c r="H203" s="36">
        <v>0.02608047690014903</v>
      </c>
      <c r="I203" s="37">
        <v>35</v>
      </c>
      <c r="J203" s="38"/>
    </row>
    <row r="204" spans="1:10" ht="16.5">
      <c r="A204" s="38" t="s">
        <v>150</v>
      </c>
      <c r="B204" s="38" t="s">
        <v>48</v>
      </c>
      <c r="C204" s="38" t="s">
        <v>151</v>
      </c>
      <c r="D204" s="38" t="s">
        <v>18</v>
      </c>
      <c r="E204" s="39">
        <v>40179</v>
      </c>
      <c r="F204" s="37">
        <v>1258</v>
      </c>
      <c r="G204" s="37">
        <v>1294</v>
      </c>
      <c r="H204" s="36">
        <v>0.028616852146263912</v>
      </c>
      <c r="I204" s="37">
        <v>36</v>
      </c>
      <c r="J204" s="38"/>
    </row>
    <row r="205" spans="1:10" ht="16.5">
      <c r="A205" s="38" t="s">
        <v>150</v>
      </c>
      <c r="B205" s="38" t="s">
        <v>48</v>
      </c>
      <c r="C205" s="38" t="s">
        <v>49</v>
      </c>
      <c r="D205" s="38" t="s">
        <v>49</v>
      </c>
      <c r="E205" s="39">
        <v>40179</v>
      </c>
      <c r="F205" s="37">
        <v>1294</v>
      </c>
      <c r="G205" s="37">
        <v>1329</v>
      </c>
      <c r="H205" s="36">
        <v>0.02704791344667697</v>
      </c>
      <c r="I205" s="37">
        <v>35</v>
      </c>
      <c r="J205" s="38"/>
    </row>
    <row r="206" spans="1:10" ht="16.5">
      <c r="A206" s="38" t="s">
        <v>132</v>
      </c>
      <c r="B206" s="38" t="s">
        <v>19</v>
      </c>
      <c r="C206" s="38" t="s">
        <v>133</v>
      </c>
      <c r="D206" s="38" t="s">
        <v>49</v>
      </c>
      <c r="E206" s="39">
        <v>40179</v>
      </c>
      <c r="F206" s="37">
        <v>1183</v>
      </c>
      <c r="G206" s="37">
        <v>1191</v>
      </c>
      <c r="H206" s="36">
        <v>0.006762468300929839</v>
      </c>
      <c r="I206" s="37">
        <v>8</v>
      </c>
      <c r="J206" s="38"/>
    </row>
    <row r="207" spans="1:10" ht="16.5">
      <c r="A207" s="38" t="s">
        <v>166</v>
      </c>
      <c r="B207" s="38" t="s">
        <v>19</v>
      </c>
      <c r="C207" s="38" t="s">
        <v>167</v>
      </c>
      <c r="D207" s="38" t="s">
        <v>18</v>
      </c>
      <c r="E207" s="39">
        <v>40179</v>
      </c>
      <c r="F207" s="37">
        <v>1252</v>
      </c>
      <c r="G207" s="37">
        <v>1182</v>
      </c>
      <c r="H207" s="36">
        <v>-0.05591054313099041</v>
      </c>
      <c r="I207" s="37">
        <v>-70</v>
      </c>
      <c r="J207" s="38"/>
    </row>
    <row r="208" spans="1:10" ht="16.5">
      <c r="A208" s="38" t="s">
        <v>67</v>
      </c>
      <c r="B208" s="38" t="s">
        <v>30</v>
      </c>
      <c r="C208" s="38" t="s">
        <v>68</v>
      </c>
      <c r="D208" s="38" t="s">
        <v>18</v>
      </c>
      <c r="E208" s="39">
        <v>40179</v>
      </c>
      <c r="F208" s="37">
        <v>1171</v>
      </c>
      <c r="G208" s="37">
        <v>1242</v>
      </c>
      <c r="H208" s="36">
        <v>0.06063193851409052</v>
      </c>
      <c r="I208" s="37">
        <v>71</v>
      </c>
      <c r="J208" s="38"/>
    </row>
    <row r="209" spans="1:10" ht="16.5">
      <c r="A209" s="38" t="s">
        <v>67</v>
      </c>
      <c r="B209" s="38" t="s">
        <v>30</v>
      </c>
      <c r="C209" s="38" t="s">
        <v>249</v>
      </c>
      <c r="D209" s="38" t="s">
        <v>49</v>
      </c>
      <c r="E209" s="39">
        <v>40179</v>
      </c>
      <c r="F209" s="37">
        <v>1250</v>
      </c>
      <c r="G209" s="37">
        <v>1321</v>
      </c>
      <c r="H209" s="36">
        <v>0.0568</v>
      </c>
      <c r="I209" s="37">
        <v>71</v>
      </c>
      <c r="J209" s="38"/>
    </row>
    <row r="210" spans="1:10" ht="16.5">
      <c r="A210" s="38" t="s">
        <v>231</v>
      </c>
      <c r="B210" s="38" t="s">
        <v>48</v>
      </c>
      <c r="C210" s="38" t="s">
        <v>232</v>
      </c>
      <c r="D210" s="38" t="s">
        <v>49</v>
      </c>
      <c r="E210" s="39">
        <v>40179</v>
      </c>
      <c r="F210" s="37">
        <v>1420</v>
      </c>
      <c r="G210" s="37">
        <v>1454</v>
      </c>
      <c r="H210" s="36">
        <v>0.023943661971830985</v>
      </c>
      <c r="I210" s="37">
        <v>34</v>
      </c>
      <c r="J210" s="38"/>
    </row>
    <row r="211" spans="1:10" ht="16.5">
      <c r="A211" s="38" t="s">
        <v>246</v>
      </c>
      <c r="B211" s="38" t="s">
        <v>136</v>
      </c>
      <c r="C211" s="38" t="s">
        <v>247</v>
      </c>
      <c r="D211" s="38" t="s">
        <v>49</v>
      </c>
      <c r="E211" s="39">
        <v>40179</v>
      </c>
      <c r="F211" s="37">
        <v>1372</v>
      </c>
      <c r="G211" s="37">
        <v>1432</v>
      </c>
      <c r="H211" s="36">
        <v>0.043731778425655975</v>
      </c>
      <c r="I211" s="37">
        <v>60</v>
      </c>
      <c r="J211" s="38"/>
    </row>
    <row r="212" spans="1:10" ht="16.5">
      <c r="A212" s="38" t="s">
        <v>228</v>
      </c>
      <c r="B212" s="38" t="s">
        <v>19</v>
      </c>
      <c r="C212" s="38" t="s">
        <v>229</v>
      </c>
      <c r="D212" s="38" t="s">
        <v>18</v>
      </c>
      <c r="E212" s="39">
        <v>40210</v>
      </c>
      <c r="F212" s="37">
        <v>1129</v>
      </c>
      <c r="G212" s="37">
        <v>1210</v>
      </c>
      <c r="H212" s="36">
        <v>0.07174490699734277</v>
      </c>
      <c r="I212" s="37">
        <v>81</v>
      </c>
      <c r="J212" s="38"/>
    </row>
    <row r="213" spans="1:10" ht="16.5">
      <c r="A213" s="38" t="s">
        <v>228</v>
      </c>
      <c r="B213" s="38" t="s">
        <v>19</v>
      </c>
      <c r="C213" s="38" t="s">
        <v>230</v>
      </c>
      <c r="D213" s="38" t="s">
        <v>49</v>
      </c>
      <c r="E213" s="39">
        <v>40210</v>
      </c>
      <c r="F213" s="37">
        <v>1317</v>
      </c>
      <c r="G213" s="37">
        <v>1397</v>
      </c>
      <c r="H213" s="36">
        <v>0.060744115413819286</v>
      </c>
      <c r="I213" s="37">
        <v>80</v>
      </c>
      <c r="J213" s="38"/>
    </row>
    <row r="214" spans="1:10" ht="16.5">
      <c r="A214" s="38" t="s">
        <v>282</v>
      </c>
      <c r="B214" s="38" t="s">
        <v>48</v>
      </c>
      <c r="C214" s="38" t="s">
        <v>283</v>
      </c>
      <c r="D214" s="38" t="s">
        <v>18</v>
      </c>
      <c r="E214" s="39">
        <v>40210</v>
      </c>
      <c r="F214" s="37">
        <v>1245</v>
      </c>
      <c r="G214" s="37">
        <v>1185</v>
      </c>
      <c r="H214" s="36">
        <v>-0.04819277108433735</v>
      </c>
      <c r="I214" s="37">
        <v>-60</v>
      </c>
      <c r="J214" s="38"/>
    </row>
    <row r="215" spans="1:10" ht="16.5">
      <c r="A215" s="38" t="s">
        <v>279</v>
      </c>
      <c r="B215" s="38" t="s">
        <v>48</v>
      </c>
      <c r="C215" s="38" t="s">
        <v>280</v>
      </c>
      <c r="D215" s="38" t="s">
        <v>18</v>
      </c>
      <c r="E215" s="39">
        <v>40238</v>
      </c>
      <c r="F215" s="37">
        <v>1191</v>
      </c>
      <c r="G215" s="37">
        <v>1076</v>
      </c>
      <c r="H215" s="36">
        <v>-0.09655751469353484</v>
      </c>
      <c r="I215" s="37">
        <v>-115</v>
      </c>
      <c r="J215" s="38" t="s">
        <v>281</v>
      </c>
    </row>
    <row r="216" spans="4:10" ht="16.5">
      <c r="D216" s="26"/>
      <c r="E216" s="27"/>
      <c r="F216" s="27"/>
      <c r="G216" s="28"/>
      <c r="H216" s="27"/>
      <c r="I216" s="30"/>
      <c r="J216" s="29"/>
    </row>
    <row r="217" spans="4:8" ht="16.5">
      <c r="D217" s="26"/>
      <c r="E217" s="27"/>
      <c r="F217" s="27"/>
      <c r="G217" s="28"/>
      <c r="H217" s="27"/>
    </row>
    <row r="218" spans="4:8" ht="16.5">
      <c r="D218" s="26"/>
      <c r="E218" s="27"/>
      <c r="F218" s="27"/>
      <c r="G218" s="28"/>
      <c r="H218" s="27"/>
    </row>
    <row r="219" spans="4:8" ht="16.5">
      <c r="D219" s="26"/>
      <c r="E219" s="27"/>
      <c r="F219" s="27"/>
      <c r="G219" s="28"/>
      <c r="H219" s="27"/>
    </row>
    <row r="220" spans="4:8" ht="16.5">
      <c r="D220" s="26"/>
      <c r="E220" s="27"/>
      <c r="F220" s="27"/>
      <c r="G220" s="28"/>
      <c r="H220" s="27"/>
    </row>
  </sheetData>
  <sheetProtection/>
  <autoFilter ref="A11:J215"/>
  <conditionalFormatting sqref="G6:G8">
    <cfRule type="cellIs" priority="2" dxfId="2" operator="equal" stopIfTrue="1">
      <formula>0</formula>
    </cfRule>
  </conditionalFormatting>
  <conditionalFormatting sqref="H6:H8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2010-01-13T11:53:33Z</dcterms:created>
  <dcterms:modified xsi:type="dcterms:W3CDTF">2010-01-13T11:54:09Z</dcterms:modified>
  <cp:category/>
  <cp:version/>
  <cp:contentType/>
  <cp:contentStatus/>
</cp:coreProperties>
</file>