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070" activeTab="0"/>
  </bookViews>
  <sheets>
    <sheet name="Sheet1" sheetId="1" r:id="rId1"/>
  </sheets>
  <definedNames>
    <definedName name="_xlnm._FilterDatabase" localSheetId="0" hidden="1">'Sheet1'!$A$15:$E$99</definedName>
  </definedNames>
  <calcPr fullCalcOnLoad="1"/>
</workbook>
</file>

<file path=xl/sharedStrings.xml><?xml version="1.0" encoding="utf-8"?>
<sst xmlns="http://schemas.openxmlformats.org/spreadsheetml/2006/main" count="218" uniqueCount="212">
  <si>
    <t>E.ON ErdgasIdeal</t>
  </si>
  <si>
    <t>AVU Aktiengesellschaft für Versorgungs-Unternehmen</t>
  </si>
  <si>
    <t>AVU...Erdgas Online</t>
  </si>
  <si>
    <t>Dortmunder Energie- und Wasserversorgung GmbH</t>
  </si>
  <si>
    <t>Erdgas.spezial</t>
  </si>
  <si>
    <t>DREWAG - Stadtwerke Dresden GmbH</t>
  </si>
  <si>
    <t>Dresdner Gas flexibel</t>
  </si>
  <si>
    <t>E.ON edis Vertrieb GmbH</t>
  </si>
  <si>
    <t>E.ON edis KomfortErdgas mit Einzugsermächtigung</t>
  </si>
  <si>
    <t>E.ON Mitte Vertrieb GmbH</t>
  </si>
  <si>
    <t>Erdgas-Vario</t>
  </si>
  <si>
    <t>Emscher Lippe Energie GmbH</t>
  </si>
  <si>
    <t>ELE erdgasPur</t>
  </si>
  <si>
    <t>WSW Energie &amp; Wasser AG</t>
  </si>
  <si>
    <t>WSW ERDGAS SMART</t>
  </si>
  <si>
    <t>Erlanger Stadtwerke AG</t>
  </si>
  <si>
    <t>ERconomy Vario</t>
  </si>
  <si>
    <t>STAWAG Stadtwerke Aachen Aktiengesellschaft</t>
  </si>
  <si>
    <t>GasSTAr Aktiv</t>
  </si>
  <si>
    <t>Stadtwerke Lutherstadt Wittenberg GmbH</t>
  </si>
  <si>
    <t>Erdgas - Sparpaket</t>
  </si>
  <si>
    <t>Stadtwerke Tübingen GmbH</t>
  </si>
  <si>
    <t>TÜGAS Vario</t>
  </si>
  <si>
    <t>Stadtwerke Osnabrück AG</t>
  </si>
  <si>
    <t>EasyOnline</t>
  </si>
  <si>
    <t>Stadtwerke Münster GmbH</t>
  </si>
  <si>
    <t>Münster: direkt</t>
  </si>
  <si>
    <t>M-Erdgas Internet</t>
  </si>
  <si>
    <t>Stadtwerke Lübeck GmbH</t>
  </si>
  <si>
    <t>TraveGas Online</t>
  </si>
  <si>
    <t>Stadtwerke Leipzig GmbH</t>
  </si>
  <si>
    <t>Gas21.bestpreis B09-12</t>
  </si>
  <si>
    <t>Stadtwerke Konstanz GmbH</t>
  </si>
  <si>
    <t>Best12 Spartarif Erdgas</t>
  </si>
  <si>
    <t>JenaGas Konstant 2010 mit Einzugsermächtigung</t>
  </si>
  <si>
    <t>Stadtwerke Hamm GmbH</t>
  </si>
  <si>
    <t>Fashion Erdgas</t>
  </si>
  <si>
    <t>Stadtwerke Gütersloh GmbH</t>
  </si>
  <si>
    <t>SWG.online easyGas</t>
  </si>
  <si>
    <t>Stadtwerke Düsseldorf AG</t>
  </si>
  <si>
    <t>Düsselgas Online</t>
  </si>
  <si>
    <t>Stadtwerke Duisburg AG</t>
  </si>
  <si>
    <t>PartnerErdgas Casa</t>
  </si>
  <si>
    <t>swb Vertrieb Bremen GmbH</t>
  </si>
  <si>
    <t>swb24 Erdgas</t>
  </si>
  <si>
    <t>SWB Energie- und Wasserversorgung Bonn/Rhein-Sieg GmbH</t>
  </si>
  <si>
    <t>BonnMidi</t>
  </si>
  <si>
    <t>Stadtwerke Bochum GmbH</t>
  </si>
  <si>
    <t>Stadtwerke Basis Vorauszahlung</t>
  </si>
  <si>
    <t>Stadtwerke Bielefeld GmbH</t>
  </si>
  <si>
    <t>EnerBest Gas Jahresvorauszahlung</t>
  </si>
  <si>
    <t>Stadtwerke Augsburg Energie GmbH</t>
  </si>
  <si>
    <t>Erdgas Primo</t>
  </si>
  <si>
    <t>SWK Energie GmbH</t>
  </si>
  <si>
    <t>SWK DIREKT Gas</t>
  </si>
  <si>
    <t>E.ON Hanse Vertrieb GmbH</t>
  </si>
  <si>
    <t>KlassikGasRegion3</t>
  </si>
  <si>
    <t>KlassikGasRegion1</t>
  </si>
  <si>
    <t>KlassikGasRegion2</t>
  </si>
  <si>
    <t>REWAG Regensburger Energie- und Wasserversorgung AG &amp; Co KG</t>
  </si>
  <si>
    <t>rewario erdgas.best</t>
  </si>
  <si>
    <t>RheinEnergie AG</t>
  </si>
  <si>
    <t>fairOnline erdgas</t>
  </si>
  <si>
    <t>GGEW Gruppen-Gas- und Elektrizitätswerk Bergstraße AG</t>
  </si>
  <si>
    <t>GGEW-variomidi</t>
  </si>
  <si>
    <t>MVV Energie AG</t>
  </si>
  <si>
    <t>Sondervereinbarung für Zentralheizung</t>
  </si>
  <si>
    <t>Mainova Aktiengesellschaft</t>
  </si>
  <si>
    <t>Mainova Erdgas Direkt</t>
  </si>
  <si>
    <t>Städtische Werke Magdeburg GmbH</t>
  </si>
  <si>
    <t>SWM Spar Erdgas</t>
  </si>
  <si>
    <t>Städtische Werke AG Kassel</t>
  </si>
  <si>
    <t>Sondertarif KS- einfach günstig</t>
  </si>
  <si>
    <t>EVH GmbH</t>
  </si>
  <si>
    <t>Halplus Erdgas Direkt+</t>
  </si>
  <si>
    <t>Energieversorgung Leverkusen GmbH &amp; Co. KG</t>
  </si>
  <si>
    <t>EVL-ERDGASregio</t>
  </si>
  <si>
    <t>Energie und Wasser Potsdam GmbH</t>
  </si>
  <si>
    <t>local gas</t>
  </si>
  <si>
    <t>EWE Erdgas online</t>
  </si>
  <si>
    <t>Braunschweiger Versorgungs-AG &amp; Co. KG</t>
  </si>
  <si>
    <t>BS|Online Gas</t>
  </si>
  <si>
    <t>ENTEGA Vertrieb GmbH &amp; Co. KG</t>
  </si>
  <si>
    <t>ENTEGA Mein-Erdgas-Tarif Online mit Einzugsermächtigung</t>
  </si>
  <si>
    <t>Technische Werke Friedrichshafen GmbH</t>
  </si>
  <si>
    <t>TWF:KomfortGas</t>
  </si>
  <si>
    <t>ENNI Energie Wasser Niederrhein GmbH</t>
  </si>
  <si>
    <t>Vollversorgung</t>
  </si>
  <si>
    <t>E.ON Bayern Vertrieb GmbH</t>
  </si>
  <si>
    <t>E.ON Erdgas aktiv</t>
  </si>
  <si>
    <t>badenova AG &amp; Co. KG</t>
  </si>
  <si>
    <t>N-ERGIE Aktiengesellschaft</t>
  </si>
  <si>
    <t>Smart</t>
  </si>
  <si>
    <t>Zwickauer Energieversorgung GmbH</t>
  </si>
  <si>
    <t>zevbonusgas 1</t>
  </si>
  <si>
    <t>rhenag Rheinische Energie AG</t>
  </si>
  <si>
    <t>ErdgasSELECT direct</t>
  </si>
  <si>
    <t>EWV Energie- und Wasser-Versorgung GmbH</t>
  </si>
  <si>
    <t>regioerdgas-fix 3/2011 bonusonline</t>
  </si>
  <si>
    <t>Stadtwerke Neuss Energie und Wasser GmbH</t>
  </si>
  <si>
    <t>swn-onlinegas (Vollversorgung)</t>
  </si>
  <si>
    <t>24sieben GmbH</t>
  </si>
  <si>
    <t>GasSpezial</t>
  </si>
  <si>
    <t>Energieversorgung Mittelrhein GmbH</t>
  </si>
  <si>
    <t>EVM-Komfort Eco</t>
  </si>
  <si>
    <t>E.ON Westfalen Weser Vertrieb GmbH</t>
  </si>
  <si>
    <t>erdgas.spezial Jahreszahlung</t>
  </si>
  <si>
    <t>Stadtwerke Prenzlau GmbH</t>
  </si>
  <si>
    <t>MeinUckergas</t>
  </si>
  <si>
    <t>Vereinigte Stadtwerke GmbH</t>
  </si>
  <si>
    <t>stadtwerke.gas.direkt BE</t>
  </si>
  <si>
    <t>RWE Westfalen-Weser-Ems AG</t>
  </si>
  <si>
    <t>RWE Erdgas pur</t>
  </si>
  <si>
    <t>EnBW Gas GmbH</t>
  </si>
  <si>
    <t>EnBW ErdgasFlex Online</t>
  </si>
  <si>
    <t>RWE Rhein-Ruhr AG</t>
  </si>
  <si>
    <t>RWE Erdgas Pur</t>
  </si>
  <si>
    <t>Erdgas Südbayern GmbH</t>
  </si>
  <si>
    <t>Spartarif PRO "klick &amp; spar"</t>
  </si>
  <si>
    <t>Erdgas Südsachsen GmbH</t>
  </si>
  <si>
    <t>Treue 1</t>
  </si>
  <si>
    <t>GASAG Berliner Gaswerke Aktiengesellschaft</t>
  </si>
  <si>
    <t>GASAG-Onlineplus</t>
  </si>
  <si>
    <t>PößneckGas Konstant 2010 mit Einzugsermächtigung</t>
  </si>
  <si>
    <t>Gasversorgung Unterfranken GmbH</t>
  </si>
  <si>
    <t>gasuf 1</t>
  </si>
  <si>
    <t>ENSO Energie Sachsen Ost AG</t>
  </si>
  <si>
    <t>ENSO-Erdgas-DIREKT</t>
  </si>
  <si>
    <t>MITGAS Mitteldeutsche Gasversorgung GmbH</t>
  </si>
  <si>
    <t>Plus-Paket</t>
  </si>
  <si>
    <t>Stadtwerke Essen AG</t>
  </si>
  <si>
    <t>Klaro! Online</t>
  </si>
  <si>
    <t>E.ON Thüringer Energie AG</t>
  </si>
  <si>
    <t>ThüringenGas.12</t>
  </si>
  <si>
    <t>SWE Energie GmbH</t>
  </si>
  <si>
    <t>SWE Gas.medi plus</t>
  </si>
  <si>
    <t>Pfalzgas GmbH</t>
  </si>
  <si>
    <t>Visavi aktiv 6</t>
  </si>
  <si>
    <t>NEW Energie GmbH</t>
  </si>
  <si>
    <t>NEWgas</t>
  </si>
  <si>
    <t>Erdgas Südwest GmbH</t>
  </si>
  <si>
    <t>natürlichgas premium</t>
  </si>
  <si>
    <t>SpreeGas Gesellschaft für Gasversorgung und Energiedienstleistung mbH</t>
  </si>
  <si>
    <t>"2Plus"</t>
  </si>
  <si>
    <t>EMB Erdgas Mark Brandenburg GmbH</t>
  </si>
  <si>
    <t>EMB Online</t>
  </si>
  <si>
    <t>MAINGAU Energie GmbH</t>
  </si>
  <si>
    <t>Sonderpreis S1</t>
  </si>
  <si>
    <t>Siegener Versorgungsbetriebe GmbH</t>
  </si>
  <si>
    <t>SVB_bestGas Optimal Online</t>
  </si>
  <si>
    <t>swb Vertrieb Bremerhaven GmbH &amp; Co. KG</t>
  </si>
  <si>
    <t>Bruttopreise für 20.000 kWh Gasverbrauch pro Jahr und 13 KW</t>
  </si>
  <si>
    <t>Preise für Haushaltskunden bei einem Jahresverbrauch von 20.000 kWh und einer Heizleistung von 13 kW</t>
  </si>
  <si>
    <t>Berücksichtigt wurden die günstigsten Angebote der örtlichen Grundersorger, soweit diese im Internet veröffentlicht werden.</t>
  </si>
  <si>
    <t>Angebote, die nur begrenzt verfügbar sind, wurden nicht berücksichtigt.</t>
  </si>
  <si>
    <t>Alle Angaben in Euro, brutto und gerundet.</t>
  </si>
  <si>
    <t>Quelle: www.verivox.de</t>
  </si>
  <si>
    <t>GAS - Grundversorger</t>
  </si>
  <si>
    <t>Bester Tarif des Grundversorgers</t>
  </si>
  <si>
    <t>Günstigster Preis Grundversorger</t>
  </si>
  <si>
    <t>medi KLICK12</t>
  </si>
  <si>
    <t>E.ON Avacon Vertrieb GmbH - Niedersachsen</t>
  </si>
  <si>
    <t>E.ON Avacon Vertrieb GmbH - Sachsen -Anhalt</t>
  </si>
  <si>
    <t>EWE Aktiengesellschaft - Ems-Weser-Elbe</t>
  </si>
  <si>
    <t>EWE Aktiengesellschaft - Region Brandenburg, Rügen, Nordvorpommern</t>
  </si>
  <si>
    <t>Stadtwerke Jena-Pößneck GmbH - Jena</t>
  </si>
  <si>
    <t>Stadtwerke Jena-Pößneck GmbH - Pößneck</t>
  </si>
  <si>
    <t>Stadtwerke München Versorgungs GmbH - München</t>
  </si>
  <si>
    <t>Stadtwerke München Versorgungs GmbH - Umland</t>
  </si>
  <si>
    <t>Preis- Leistungsvergleich der wichtigsten lokalen Gasversorger Deutschlands</t>
  </si>
  <si>
    <t>Stadtwerke Hannover AG**</t>
  </si>
  <si>
    <t>** der hier aufgeführte Tarif ist nicht der günstigste Tarif des Grundversorgers. Dieser war zum Zeitpunkt der Bewertung noch nicht bekannt</t>
  </si>
  <si>
    <t>Erklärung: Wertung der AGB bzw. des Services</t>
  </si>
  <si>
    <t xml:space="preserve">                         (5 Gasflammen)</t>
  </si>
  <si>
    <t>Note "sehr gut"</t>
  </si>
  <si>
    <t xml:space="preserve">                         (4 Gasflammen)</t>
  </si>
  <si>
    <t>Note "gut"</t>
  </si>
  <si>
    <t xml:space="preserve">                         (3 Gasflammen)</t>
  </si>
  <si>
    <t>Note "befriedigend"</t>
  </si>
  <si>
    <t xml:space="preserve">                         (2 Gasflammen)</t>
  </si>
  <si>
    <t>Note "ausreichend"</t>
  </si>
  <si>
    <t xml:space="preserve">                         (1 Gasflamme)</t>
  </si>
  <si>
    <t>Note "mangelhaft"</t>
  </si>
  <si>
    <t>Service-Wertung (Anzahl Flammen)</t>
  </si>
  <si>
    <t>summe</t>
  </si>
  <si>
    <t>BVmVK</t>
  </si>
  <si>
    <t>AGB-Wertung des Tarifs</t>
  </si>
  <si>
    <t>Service-Wertung des Tarifs</t>
  </si>
  <si>
    <t>1·2·3energie</t>
  </si>
  <si>
    <t>BürgerGas Gelnhausen GmbH &amp; Co.KG</t>
  </si>
  <si>
    <t>E WIE EINFACH Strom &amp; Gas GmbH (Neukunden)</t>
  </si>
  <si>
    <t>energiehoch3 GmbH</t>
  </si>
  <si>
    <t>goldgas Stadtwerke GmbH</t>
  </si>
  <si>
    <t>klickgas</t>
  </si>
  <si>
    <t>LichtBlick - die Zukunft der Energie GmbH &amp; Co. KG</t>
  </si>
  <si>
    <t>MaxEnergy GmbH</t>
  </si>
  <si>
    <t>MONTANA Erdgas GmbH &amp; Co. KG</t>
  </si>
  <si>
    <t>Nordland Energie GmbH</t>
  </si>
  <si>
    <t>Nuon Deutschland GmbH - Berlin</t>
  </si>
  <si>
    <t>optimization engineers GmbH</t>
  </si>
  <si>
    <t>TelDaFax Marketing GmbH (Neukunden)</t>
  </si>
  <si>
    <t>Vattenfall Europe Sales GmbH (Berlin)</t>
  </si>
  <si>
    <t>Yello Strom GmbH (Neukunden)</t>
  </si>
  <si>
    <t>e-ben</t>
  </si>
  <si>
    <t>eprimo</t>
  </si>
  <si>
    <t>EHG Energie Handel GmbH</t>
  </si>
  <si>
    <t>Summe</t>
  </si>
  <si>
    <t>Enercity Gas**</t>
  </si>
  <si>
    <t>AGB-Wertung 
(Anzahl Flammen)</t>
  </si>
  <si>
    <t xml:space="preserve">GAS - Versorger
- ohne Grundversorgung
</t>
  </si>
  <si>
    <t xml:space="preserve">bester verfügbarer Tarif mit Vorauskasse
(BVmVK - durchschnittlich und gewichtet) 
</t>
  </si>
  <si>
    <t>Stand: 17.08.2009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</si>
</sst>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ct&quot;"/>
    <numFmt numFmtId="166" formatCode="00000"/>
  </numFmts>
  <fonts count="59">
    <font>
      <sz val="11"/>
      <color theme="1"/>
      <name val="Trebuchet MS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8"/>
      <name val="Verdana"/>
      <family val="2"/>
    </font>
    <font>
      <b/>
      <sz val="12"/>
      <color indexed="63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4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2"/>
      <color rgb="FF444444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4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39" fillId="26" borderId="3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3" applyNumberFormat="0" applyAlignment="0" applyProtection="0"/>
    <xf numFmtId="0" fontId="6" fillId="29" borderId="4" applyNumberFormat="0" applyAlignment="0" applyProtection="0"/>
    <xf numFmtId="0" fontId="6" fillId="29" borderId="4" applyNumberFormat="0" applyAlignment="0" applyProtection="0"/>
    <xf numFmtId="0" fontId="6" fillId="29" borderId="4" applyNumberFormat="0" applyAlignment="0" applyProtection="0"/>
    <xf numFmtId="0" fontId="6" fillId="29" borderId="4" applyNumberFormat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4" borderId="12" applyNumberFormat="0" applyAlignment="0" applyProtection="0"/>
  </cellStyleXfs>
  <cellXfs count="36">
    <xf numFmtId="0" fontId="0" fillId="0" borderId="0" xfId="0" applyAlignment="1">
      <alignment/>
    </xf>
    <xf numFmtId="0" fontId="3" fillId="35" borderId="0" xfId="228" applyFont="1" applyFill="1" applyAlignment="1">
      <alignment/>
      <protection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/>
    </xf>
    <xf numFmtId="164" fontId="53" fillId="36" borderId="13" xfId="0" applyNumberFormat="1" applyFont="1" applyFill="1" applyBorder="1" applyAlignment="1">
      <alignment horizontal="center" vertical="center" wrapText="1"/>
    </xf>
    <xf numFmtId="164" fontId="53" fillId="36" borderId="1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12" fillId="35" borderId="0" xfId="228" applyFont="1" applyFill="1" applyAlignment="1">
      <alignment vertical="center"/>
      <protection/>
    </xf>
    <xf numFmtId="0" fontId="12" fillId="35" borderId="0" xfId="228" applyFont="1" applyFill="1" applyAlignment="1">
      <alignment/>
      <protection/>
    </xf>
    <xf numFmtId="0" fontId="55" fillId="35" borderId="0" xfId="0" applyFont="1" applyFill="1" applyAlignment="1">
      <alignment/>
    </xf>
    <xf numFmtId="0" fontId="2" fillId="35" borderId="0" xfId="228" applyFont="1" applyFill="1" applyAlignment="1">
      <alignment/>
      <protection/>
    </xf>
    <xf numFmtId="0" fontId="15" fillId="35" borderId="0" xfId="228" applyFont="1" applyFill="1" applyAlignment="1">
      <alignment/>
      <protection/>
    </xf>
    <xf numFmtId="164" fontId="54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center"/>
    </xf>
    <xf numFmtId="0" fontId="14" fillId="35" borderId="0" xfId="0" applyFont="1" applyFill="1" applyAlignment="1">
      <alignment/>
    </xf>
    <xf numFmtId="164" fontId="14" fillId="35" borderId="0" xfId="0" applyNumberFormat="1" applyFont="1" applyFill="1" applyAlignment="1">
      <alignment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164" fontId="16" fillId="35" borderId="0" xfId="0" applyNumberFormat="1" applyFont="1" applyFill="1" applyAlignment="1">
      <alignment/>
    </xf>
    <xf numFmtId="0" fontId="16" fillId="35" borderId="0" xfId="0" applyFont="1" applyFill="1" applyAlignment="1">
      <alignment wrapText="1"/>
    </xf>
    <xf numFmtId="0" fontId="16" fillId="0" borderId="0" xfId="0" applyFont="1" applyAlignment="1">
      <alignment/>
    </xf>
    <xf numFmtId="0" fontId="57" fillId="36" borderId="13" xfId="0" applyFont="1" applyFill="1" applyBorder="1" applyAlignment="1">
      <alignment horizontal="center" wrapText="1"/>
    </xf>
    <xf numFmtId="164" fontId="57" fillId="36" borderId="13" xfId="0" applyNumberFormat="1" applyFont="1" applyFill="1" applyBorder="1" applyAlignment="1">
      <alignment horizontal="center" wrapText="1"/>
    </xf>
    <xf numFmtId="164" fontId="57" fillId="36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17" fillId="35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0" fontId="58" fillId="36" borderId="13" xfId="0" applyFont="1" applyFill="1" applyBorder="1" applyAlignment="1">
      <alignment horizontal="center" vertical="center" wrapText="1"/>
    </xf>
  </cellXfs>
  <cellStyles count="41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Ausgabe 3" xfId="41"/>
    <cellStyle name="Ausgabe 4" xfId="42"/>
    <cellStyle name="Ausgabe 5" xfId="43"/>
    <cellStyle name="Berechnung" xfId="44"/>
    <cellStyle name="Berechnung 2" xfId="45"/>
    <cellStyle name="Berechnung 3" xfId="46"/>
    <cellStyle name="Berechnung 4" xfId="47"/>
    <cellStyle name="Berechnung 5" xfId="48"/>
    <cellStyle name="Comma" xfId="49"/>
    <cellStyle name="Comma [0]" xfId="50"/>
    <cellStyle name="Eingabe" xfId="51"/>
    <cellStyle name="Eingabe 2" xfId="52"/>
    <cellStyle name="Eingabe 3" xfId="53"/>
    <cellStyle name="Eingabe 4" xfId="54"/>
    <cellStyle name="Eingabe 5" xfId="55"/>
    <cellStyle name="Ergebnis" xfId="56"/>
    <cellStyle name="Ergebnis 2" xfId="57"/>
    <cellStyle name="Ergebnis 3" xfId="58"/>
    <cellStyle name="Ergebnis 4" xfId="59"/>
    <cellStyle name="Ergebnis 5" xfId="60"/>
    <cellStyle name="Erklärender Text" xfId="61"/>
    <cellStyle name="Erklärender Text 2" xfId="62"/>
    <cellStyle name="Erklärender Text 3" xfId="63"/>
    <cellStyle name="Erklärender Text 4" xfId="64"/>
    <cellStyle name="Erklärender Text 5" xfId="65"/>
    <cellStyle name="Gut" xfId="66"/>
    <cellStyle name="Neutral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2" xfId="79"/>
    <cellStyle name="Normal 2 3" xfId="80"/>
    <cellStyle name="Normal 20" xfId="81"/>
    <cellStyle name="Normal 21" xfId="82"/>
    <cellStyle name="Normal 22" xfId="83"/>
    <cellStyle name="Normal 23" xfId="84"/>
    <cellStyle name="Normal 3" xfId="85"/>
    <cellStyle name="Normal 4" xfId="86"/>
    <cellStyle name="Normal 5" xfId="87"/>
    <cellStyle name="Normal 6" xfId="88"/>
    <cellStyle name="Normal 7" xfId="89"/>
    <cellStyle name="Normal 8" xfId="90"/>
    <cellStyle name="Normal 9" xfId="91"/>
    <cellStyle name="Notiz" xfId="92"/>
    <cellStyle name="Percent" xfId="93"/>
    <cellStyle name="Schlecht" xfId="94"/>
    <cellStyle name="Standard 10" xfId="95"/>
    <cellStyle name="Standard 10 2" xfId="96"/>
    <cellStyle name="Standard 10 2 2" xfId="97"/>
    <cellStyle name="Standard 10 2 3" xfId="98"/>
    <cellStyle name="Standard 10 3" xfId="99"/>
    <cellStyle name="Standard 10 4" xfId="100"/>
    <cellStyle name="Standard 11" xfId="101"/>
    <cellStyle name="Standard 11 2" xfId="102"/>
    <cellStyle name="Standard 11 3" xfId="103"/>
    <cellStyle name="Standard 12" xfId="104"/>
    <cellStyle name="Standard 12 2" xfId="105"/>
    <cellStyle name="Standard 12 3" xfId="106"/>
    <cellStyle name="Standard 13" xfId="107"/>
    <cellStyle name="Standard 13 2" xfId="108"/>
    <cellStyle name="Standard 13 3" xfId="109"/>
    <cellStyle name="Standard 14" xfId="110"/>
    <cellStyle name="Standard 14 2" xfId="111"/>
    <cellStyle name="Standard 14 2 2" xfId="112"/>
    <cellStyle name="Standard 14 2 3" xfId="113"/>
    <cellStyle name="Standard 14 3" xfId="114"/>
    <cellStyle name="Standard 14 3 2" xfId="115"/>
    <cellStyle name="Standard 14 3 3" xfId="116"/>
    <cellStyle name="Standard 14 4" xfId="117"/>
    <cellStyle name="Standard 14 4 2" xfId="118"/>
    <cellStyle name="Standard 14 4 3" xfId="119"/>
    <cellStyle name="Standard 14 5" xfId="120"/>
    <cellStyle name="Standard 14 5 2" xfId="121"/>
    <cellStyle name="Standard 14 5 3" xfId="122"/>
    <cellStyle name="Standard 14 6" xfId="123"/>
    <cellStyle name="Standard 14 6 2" xfId="124"/>
    <cellStyle name="Standard 14 6 3" xfId="125"/>
    <cellStyle name="Standard 14 7" xfId="126"/>
    <cellStyle name="Standard 14 8" xfId="127"/>
    <cellStyle name="Standard 15" xfId="128"/>
    <cellStyle name="Standard 15 2" xfId="129"/>
    <cellStyle name="Standard 15 3" xfId="130"/>
    <cellStyle name="Standard 16" xfId="131"/>
    <cellStyle name="Standard 16 2" xfId="132"/>
    <cellStyle name="Standard 16 3" xfId="133"/>
    <cellStyle name="Standard 17" xfId="134"/>
    <cellStyle name="Standard 17 2" xfId="135"/>
    <cellStyle name="Standard 17 3" xfId="136"/>
    <cellStyle name="Standard 18" xfId="137"/>
    <cellStyle name="Standard 18 2" xfId="138"/>
    <cellStyle name="Standard 18 3" xfId="139"/>
    <cellStyle name="Standard 18 4" xfId="140"/>
    <cellStyle name="Standard 19" xfId="141"/>
    <cellStyle name="Standard 19 2" xfId="142"/>
    <cellStyle name="Standard 19 3" xfId="143"/>
    <cellStyle name="Standard 2 10" xfId="144"/>
    <cellStyle name="Standard 2 10 2" xfId="145"/>
    <cellStyle name="Standard 2 10 3" xfId="146"/>
    <cellStyle name="Standard 2 11" xfId="147"/>
    <cellStyle name="Standard 2 11 2" xfId="148"/>
    <cellStyle name="Standard 2 11 3" xfId="149"/>
    <cellStyle name="Standard 2 12" xfId="150"/>
    <cellStyle name="Standard 2 12 2" xfId="151"/>
    <cellStyle name="Standard 2 12 3" xfId="152"/>
    <cellStyle name="Standard 2 13" xfId="153"/>
    <cellStyle name="Standard 2 13 2" xfId="154"/>
    <cellStyle name="Standard 2 13 3" xfId="155"/>
    <cellStyle name="Standard 2 14" xfId="156"/>
    <cellStyle name="Standard 2 14 2" xfId="157"/>
    <cellStyle name="Standard 2 14 3" xfId="158"/>
    <cellStyle name="Standard 2 15" xfId="159"/>
    <cellStyle name="Standard 2 15 2" xfId="160"/>
    <cellStyle name="Standard 2 15 3" xfId="161"/>
    <cellStyle name="Standard 2 16" xfId="162"/>
    <cellStyle name="Standard 2 16 2" xfId="163"/>
    <cellStyle name="Standard 2 16 3" xfId="164"/>
    <cellStyle name="Standard 2 17" xfId="165"/>
    <cellStyle name="Standard 2 17 2" xfId="166"/>
    <cellStyle name="Standard 2 17 3" xfId="167"/>
    <cellStyle name="Standard 2 18" xfId="168"/>
    <cellStyle name="Standard 2 18 2" xfId="169"/>
    <cellStyle name="Standard 2 18 3" xfId="170"/>
    <cellStyle name="Standard 2 19" xfId="171"/>
    <cellStyle name="Standard 2 19 2" xfId="172"/>
    <cellStyle name="Standard 2 19 3" xfId="173"/>
    <cellStyle name="Standard 2 2" xfId="174"/>
    <cellStyle name="Standard 2 2 2" xfId="175"/>
    <cellStyle name="Standard 2 2 3" xfId="176"/>
    <cellStyle name="Standard 2 3" xfId="177"/>
    <cellStyle name="Standard 2 3 2" xfId="178"/>
    <cellStyle name="Standard 2 3 3" xfId="179"/>
    <cellStyle name="Standard 2 4" xfId="180"/>
    <cellStyle name="Standard 2 4 2" xfId="181"/>
    <cellStyle name="Standard 2 4 3" xfId="182"/>
    <cellStyle name="Standard 2 5" xfId="183"/>
    <cellStyle name="Standard 2 5 2" xfId="184"/>
    <cellStyle name="Standard 2 5 3" xfId="185"/>
    <cellStyle name="Standard 2 6" xfId="186"/>
    <cellStyle name="Standard 2 6 2" xfId="187"/>
    <cellStyle name="Standard 2 6 3" xfId="188"/>
    <cellStyle name="Standard 2 7" xfId="189"/>
    <cellStyle name="Standard 2 7 2" xfId="190"/>
    <cellStyle name="Standard 2 7 3" xfId="191"/>
    <cellStyle name="Standard 2 8" xfId="192"/>
    <cellStyle name="Standard 2 8 2" xfId="193"/>
    <cellStyle name="Standard 2 8 3" xfId="194"/>
    <cellStyle name="Standard 2 9" xfId="195"/>
    <cellStyle name="Standard 2 9 2" xfId="196"/>
    <cellStyle name="Standard 2 9 3" xfId="197"/>
    <cellStyle name="Standard 20" xfId="198"/>
    <cellStyle name="Standard 20 2" xfId="199"/>
    <cellStyle name="Standard 20 3" xfId="200"/>
    <cellStyle name="Standard 21" xfId="201"/>
    <cellStyle name="Standard 21 2" xfId="202"/>
    <cellStyle name="Standard 21 3" xfId="203"/>
    <cellStyle name="Standard 22" xfId="204"/>
    <cellStyle name="Standard 22 2" xfId="205"/>
    <cellStyle name="Standard 22 3" xfId="206"/>
    <cellStyle name="Standard 23" xfId="207"/>
    <cellStyle name="Standard 23 2" xfId="208"/>
    <cellStyle name="Standard 23 3" xfId="209"/>
    <cellStyle name="Standard 24" xfId="210"/>
    <cellStyle name="Standard 24 2" xfId="211"/>
    <cellStyle name="Standard 24 3" xfId="212"/>
    <cellStyle name="Standard 25" xfId="213"/>
    <cellStyle name="Standard 25 2" xfId="214"/>
    <cellStyle name="Standard 25 3" xfId="215"/>
    <cellStyle name="Standard 26" xfId="216"/>
    <cellStyle name="Standard 26 2" xfId="217"/>
    <cellStyle name="Standard 26 3" xfId="218"/>
    <cellStyle name="Standard 27" xfId="219"/>
    <cellStyle name="Standard 27 2" xfId="220"/>
    <cellStyle name="Standard 27 3" xfId="221"/>
    <cellStyle name="Standard 28" xfId="222"/>
    <cellStyle name="Standard 28 2" xfId="223"/>
    <cellStyle name="Standard 28 3" xfId="224"/>
    <cellStyle name="Standard 29" xfId="225"/>
    <cellStyle name="Standard 29 2" xfId="226"/>
    <cellStyle name="Standard 29 3" xfId="227"/>
    <cellStyle name="Standard 3" xfId="228"/>
    <cellStyle name="Standard 3 2" xfId="229"/>
    <cellStyle name="Standard 3 2 2" xfId="230"/>
    <cellStyle name="Standard 3 2 3" xfId="231"/>
    <cellStyle name="Standard 3 2 4" xfId="232"/>
    <cellStyle name="Standard 3 2 5" xfId="233"/>
    <cellStyle name="Standard 3 3" xfId="234"/>
    <cellStyle name="Standard 3 3 2" xfId="235"/>
    <cellStyle name="Standard 3 3 3" xfId="236"/>
    <cellStyle name="Standard 3 4" xfId="237"/>
    <cellStyle name="Standard 3 4 2" xfId="238"/>
    <cellStyle name="Standard 3 4 3" xfId="239"/>
    <cellStyle name="Standard 3 5" xfId="240"/>
    <cellStyle name="Standard 3 5 2" xfId="241"/>
    <cellStyle name="Standard 3 5 3" xfId="242"/>
    <cellStyle name="Standard 3 6" xfId="243"/>
    <cellStyle name="Standard 3 6 2" xfId="244"/>
    <cellStyle name="Standard 3 6 3" xfId="245"/>
    <cellStyle name="Standard 3 7" xfId="246"/>
    <cellStyle name="Standard 3 7 2" xfId="247"/>
    <cellStyle name="Standard 3 7 3" xfId="248"/>
    <cellStyle name="Standard 3 8" xfId="249"/>
    <cellStyle name="Standard 3 9" xfId="250"/>
    <cellStyle name="Standard 30" xfId="251"/>
    <cellStyle name="Standard 30 2" xfId="252"/>
    <cellStyle name="Standard 30 3" xfId="253"/>
    <cellStyle name="Standard 31" xfId="254"/>
    <cellStyle name="Standard 31 2" xfId="255"/>
    <cellStyle name="Standard 31 3" xfId="256"/>
    <cellStyle name="Standard 32" xfId="257"/>
    <cellStyle name="Standard 32 2" xfId="258"/>
    <cellStyle name="Standard 32 3" xfId="259"/>
    <cellStyle name="Standard 34" xfId="260"/>
    <cellStyle name="Standard 34 2" xfId="261"/>
    <cellStyle name="Standard 34 3" xfId="262"/>
    <cellStyle name="Standard 35" xfId="263"/>
    <cellStyle name="Standard 35 2" xfId="264"/>
    <cellStyle name="Standard 35 3" xfId="265"/>
    <cellStyle name="Standard 36" xfId="266"/>
    <cellStyle name="Standard 36 2" xfId="267"/>
    <cellStyle name="Standard 36 3" xfId="268"/>
    <cellStyle name="Standard 37" xfId="269"/>
    <cellStyle name="Standard 37 2" xfId="270"/>
    <cellStyle name="Standard 37 3" xfId="271"/>
    <cellStyle name="Standard 38" xfId="272"/>
    <cellStyle name="Standard 38 2" xfId="273"/>
    <cellStyle name="Standard 38 3" xfId="274"/>
    <cellStyle name="Standard 4" xfId="275"/>
    <cellStyle name="Standard 4 2" xfId="276"/>
    <cellStyle name="Standard 4 2 2" xfId="277"/>
    <cellStyle name="Standard 4 2 3" xfId="278"/>
    <cellStyle name="Standard 4 3" xfId="279"/>
    <cellStyle name="Standard 4 4" xfId="280"/>
    <cellStyle name="Standard 40" xfId="281"/>
    <cellStyle name="Standard 40 2" xfId="282"/>
    <cellStyle name="Standard 40 3" xfId="283"/>
    <cellStyle name="Standard 41" xfId="284"/>
    <cellStyle name="Standard 41 2" xfId="285"/>
    <cellStyle name="Standard 41 3" xfId="286"/>
    <cellStyle name="Standard 42" xfId="287"/>
    <cellStyle name="Standard 42 2" xfId="288"/>
    <cellStyle name="Standard 42 3" xfId="289"/>
    <cellStyle name="Standard 43" xfId="290"/>
    <cellStyle name="Standard 43 2" xfId="291"/>
    <cellStyle name="Standard 43 3" xfId="292"/>
    <cellStyle name="Standard 44" xfId="293"/>
    <cellStyle name="Standard 44 2" xfId="294"/>
    <cellStyle name="Standard 44 3" xfId="295"/>
    <cellStyle name="Standard 45" xfId="296"/>
    <cellStyle name="Standard 45 2" xfId="297"/>
    <cellStyle name="Standard 45 3" xfId="298"/>
    <cellStyle name="Standard 46" xfId="299"/>
    <cellStyle name="Standard 46 2" xfId="300"/>
    <cellStyle name="Standard 46 3" xfId="301"/>
    <cellStyle name="Standard 47" xfId="302"/>
    <cellStyle name="Standard 47 2" xfId="303"/>
    <cellStyle name="Standard 47 3" xfId="304"/>
    <cellStyle name="Standard 48" xfId="305"/>
    <cellStyle name="Standard 48 2" xfId="306"/>
    <cellStyle name="Standard 48 3" xfId="307"/>
    <cellStyle name="Standard 49" xfId="308"/>
    <cellStyle name="Standard 49 2" xfId="309"/>
    <cellStyle name="Standard 49 3" xfId="310"/>
    <cellStyle name="Standard 5" xfId="311"/>
    <cellStyle name="Standard 5 2" xfId="312"/>
    <cellStyle name="Standard 5 2 2" xfId="313"/>
    <cellStyle name="Standard 5 2 3" xfId="314"/>
    <cellStyle name="Standard 5 3" xfId="315"/>
    <cellStyle name="Standard 5 4" xfId="316"/>
    <cellStyle name="Standard 50" xfId="317"/>
    <cellStyle name="Standard 50 2" xfId="318"/>
    <cellStyle name="Standard 50 3" xfId="319"/>
    <cellStyle name="Standard 53" xfId="320"/>
    <cellStyle name="Standard 53 2" xfId="321"/>
    <cellStyle name="Standard 53 3" xfId="322"/>
    <cellStyle name="Standard 54" xfId="323"/>
    <cellStyle name="Standard 54 2" xfId="324"/>
    <cellStyle name="Standard 54 3" xfId="325"/>
    <cellStyle name="Standard 56" xfId="326"/>
    <cellStyle name="Standard 56 2" xfId="327"/>
    <cellStyle name="Standard 56 3" xfId="328"/>
    <cellStyle name="Standard 57" xfId="329"/>
    <cellStyle name="Standard 57 2" xfId="330"/>
    <cellStyle name="Standard 57 3" xfId="331"/>
    <cellStyle name="Standard 58" xfId="332"/>
    <cellStyle name="Standard 58 2" xfId="333"/>
    <cellStyle name="Standard 58 3" xfId="334"/>
    <cellStyle name="Standard 59" xfId="335"/>
    <cellStyle name="Standard 59 2" xfId="336"/>
    <cellStyle name="Standard 59 3" xfId="337"/>
    <cellStyle name="Standard 6 2" xfId="338"/>
    <cellStyle name="Standard 6 2 2" xfId="339"/>
    <cellStyle name="Standard 6 2 3" xfId="340"/>
    <cellStyle name="Standard 60" xfId="341"/>
    <cellStyle name="Standard 60 2" xfId="342"/>
    <cellStyle name="Standard 60 3" xfId="343"/>
    <cellStyle name="Standard 61" xfId="344"/>
    <cellStyle name="Standard 61 2" xfId="345"/>
    <cellStyle name="Standard 61 3" xfId="346"/>
    <cellStyle name="Standard 62" xfId="347"/>
    <cellStyle name="Standard 62 2" xfId="348"/>
    <cellStyle name="Standard 62 3" xfId="349"/>
    <cellStyle name="Standard 63" xfId="350"/>
    <cellStyle name="Standard 63 2" xfId="351"/>
    <cellStyle name="Standard 63 3" xfId="352"/>
    <cellStyle name="Standard 64" xfId="353"/>
    <cellStyle name="Standard 64 2" xfId="354"/>
    <cellStyle name="Standard 64 3" xfId="355"/>
    <cellStyle name="Standard 65" xfId="356"/>
    <cellStyle name="Standard 65 2" xfId="357"/>
    <cellStyle name="Standard 65 3" xfId="358"/>
    <cellStyle name="Standard 66" xfId="359"/>
    <cellStyle name="Standard 66 2" xfId="360"/>
    <cellStyle name="Standard 66 3" xfId="361"/>
    <cellStyle name="Standard 67" xfId="362"/>
    <cellStyle name="Standard 67 2" xfId="363"/>
    <cellStyle name="Standard 67 3" xfId="364"/>
    <cellStyle name="Standard 68" xfId="365"/>
    <cellStyle name="Standard 68 2" xfId="366"/>
    <cellStyle name="Standard 68 3" xfId="367"/>
    <cellStyle name="Standard 69" xfId="368"/>
    <cellStyle name="Standard 69 2" xfId="369"/>
    <cellStyle name="Standard 69 3" xfId="370"/>
    <cellStyle name="Standard 7" xfId="371"/>
    <cellStyle name="Standard 7 2" xfId="372"/>
    <cellStyle name="Standard 7 2 2" xfId="373"/>
    <cellStyle name="Standard 7 2 3" xfId="374"/>
    <cellStyle name="Standard 7 3" xfId="375"/>
    <cellStyle name="Standard 7 4" xfId="376"/>
    <cellStyle name="Standard 70" xfId="377"/>
    <cellStyle name="Standard 70 2" xfId="378"/>
    <cellStyle name="Standard 70 3" xfId="379"/>
    <cellStyle name="Standard 71" xfId="380"/>
    <cellStyle name="Standard 71 2" xfId="381"/>
    <cellStyle name="Standard 71 3" xfId="382"/>
    <cellStyle name="Standard 72" xfId="383"/>
    <cellStyle name="Standard 72 2" xfId="384"/>
    <cellStyle name="Standard 72 3" xfId="385"/>
    <cellStyle name="Standard 73" xfId="386"/>
    <cellStyle name="Standard 73 2" xfId="387"/>
    <cellStyle name="Standard 73 3" xfId="388"/>
    <cellStyle name="Standard 74" xfId="389"/>
    <cellStyle name="Standard 74 2" xfId="390"/>
    <cellStyle name="Standard 74 3" xfId="391"/>
    <cellStyle name="Standard 75" xfId="392"/>
    <cellStyle name="Standard 75 2" xfId="393"/>
    <cellStyle name="Standard 75 3" xfId="394"/>
    <cellStyle name="Standard 76" xfId="395"/>
    <cellStyle name="Standard 76 2" xfId="396"/>
    <cellStyle name="Standard 76 3" xfId="397"/>
    <cellStyle name="Standard 77" xfId="398"/>
    <cellStyle name="Standard 77 2" xfId="399"/>
    <cellStyle name="Standard 77 3" xfId="400"/>
    <cellStyle name="Standard 8" xfId="401"/>
    <cellStyle name="Standard 8 2" xfId="402"/>
    <cellStyle name="Standard 8 2 2" xfId="403"/>
    <cellStyle name="Standard 8 2 3" xfId="404"/>
    <cellStyle name="Standard 8 3" xfId="405"/>
    <cellStyle name="Standard 8 4" xfId="406"/>
    <cellStyle name="Standard 9" xfId="407"/>
    <cellStyle name="Standard 9 2" xfId="408"/>
    <cellStyle name="Standard 9 2 2" xfId="409"/>
    <cellStyle name="Standard 9 2 3" xfId="410"/>
    <cellStyle name="Standard 9 3" xfId="411"/>
    <cellStyle name="Standard 9 4" xfId="412"/>
    <cellStyle name="Überschrift" xfId="413"/>
    <cellStyle name="Überschrift 1" xfId="414"/>
    <cellStyle name="Überschrift 2" xfId="415"/>
    <cellStyle name="Überschrift 3" xfId="416"/>
    <cellStyle name="Überschrift 4" xfId="417"/>
    <cellStyle name="Verknüpfte Zelle" xfId="418"/>
    <cellStyle name="Currency" xfId="419"/>
    <cellStyle name="Currency [0]" xfId="420"/>
    <cellStyle name="Warnender Text" xfId="421"/>
    <cellStyle name="Warnender Text 2" xfId="422"/>
    <cellStyle name="Warnender Text 3" xfId="423"/>
    <cellStyle name="Warnender Text 4" xfId="424"/>
    <cellStyle name="Warnender Text 5" xfId="425"/>
    <cellStyle name="Zelle überprüfen" xfId="4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125</xdr:row>
      <xdr:rowOff>9525</xdr:rowOff>
    </xdr:from>
    <xdr:to>
      <xdr:col>0</xdr:col>
      <xdr:colOff>714375</xdr:colOff>
      <xdr:row>126</xdr:row>
      <xdr:rowOff>19050</xdr:rowOff>
    </xdr:to>
    <xdr:pic>
      <xdr:nvPicPr>
        <xdr:cNvPr id="1" name="Picture 38" descr="5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9172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126</xdr:row>
      <xdr:rowOff>0</xdr:rowOff>
    </xdr:from>
    <xdr:to>
      <xdr:col>0</xdr:col>
      <xdr:colOff>695325</xdr:colOff>
      <xdr:row>127</xdr:row>
      <xdr:rowOff>19050</xdr:rowOff>
    </xdr:to>
    <xdr:pic>
      <xdr:nvPicPr>
        <xdr:cNvPr id="2" name="Picture 18" descr="4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41173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127</xdr:row>
      <xdr:rowOff>0</xdr:rowOff>
    </xdr:from>
    <xdr:to>
      <xdr:col>0</xdr:col>
      <xdr:colOff>704850</xdr:colOff>
      <xdr:row>128</xdr:row>
      <xdr:rowOff>19050</xdr:rowOff>
    </xdr:to>
    <xdr:pic>
      <xdr:nvPicPr>
        <xdr:cNvPr id="3" name="Picture 594" descr="3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432685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128</xdr:row>
      <xdr:rowOff>9525</xdr:rowOff>
    </xdr:from>
    <xdr:to>
      <xdr:col>0</xdr:col>
      <xdr:colOff>704850</xdr:colOff>
      <xdr:row>129</xdr:row>
      <xdr:rowOff>19050</xdr:rowOff>
    </xdr:to>
    <xdr:pic>
      <xdr:nvPicPr>
        <xdr:cNvPr id="4" name="Picture 1115" descr="2.t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454592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129</xdr:row>
      <xdr:rowOff>9525</xdr:rowOff>
    </xdr:from>
    <xdr:to>
      <xdr:col>0</xdr:col>
      <xdr:colOff>704850</xdr:colOff>
      <xdr:row>130</xdr:row>
      <xdr:rowOff>19050</xdr:rowOff>
    </xdr:to>
    <xdr:pic>
      <xdr:nvPicPr>
        <xdr:cNvPr id="5" name="Picture 1201" descr="1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47554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54.125" style="6" customWidth="1"/>
    <col min="2" max="2" width="46.50390625" style="6" customWidth="1"/>
    <col min="3" max="3" width="21.625" style="6" customWidth="1"/>
    <col min="4" max="4" width="16.875" style="6" customWidth="1"/>
    <col min="5" max="5" width="16.125" style="6" customWidth="1"/>
    <col min="6" max="6" width="10.625" style="32" customWidth="1"/>
    <col min="7" max="16384" width="9.00390625" style="6" customWidth="1"/>
  </cols>
  <sheetData>
    <row r="1" ht="19.5">
      <c r="A1" s="8" t="s">
        <v>169</v>
      </c>
    </row>
    <row r="2" ht="19.5">
      <c r="A2" s="9" t="s">
        <v>151</v>
      </c>
    </row>
    <row r="3" ht="14.25">
      <c r="A3" s="1"/>
    </row>
    <row r="4" ht="15">
      <c r="A4" s="10" t="s">
        <v>152</v>
      </c>
    </row>
    <row r="5" ht="15">
      <c r="A5" s="10" t="s">
        <v>153</v>
      </c>
    </row>
    <row r="6" ht="15">
      <c r="A6" s="10" t="s">
        <v>154</v>
      </c>
    </row>
    <row r="7" ht="15">
      <c r="A7" s="10"/>
    </row>
    <row r="8" ht="15">
      <c r="A8" s="10" t="s">
        <v>155</v>
      </c>
    </row>
    <row r="9" ht="15">
      <c r="A9" s="11"/>
    </row>
    <row r="10" ht="15">
      <c r="A10" s="12" t="s">
        <v>211</v>
      </c>
    </row>
    <row r="11" ht="15">
      <c r="A11" s="12" t="s">
        <v>156</v>
      </c>
    </row>
    <row r="15" spans="1:6" ht="51">
      <c r="A15" s="3" t="s">
        <v>157</v>
      </c>
      <c r="B15" s="2" t="s">
        <v>158</v>
      </c>
      <c r="C15" s="4" t="s">
        <v>159</v>
      </c>
      <c r="D15" s="4" t="s">
        <v>208</v>
      </c>
      <c r="E15" s="4" t="s">
        <v>183</v>
      </c>
      <c r="F15" s="5" t="s">
        <v>184</v>
      </c>
    </row>
    <row r="16" spans="1:6" ht="14.25">
      <c r="A16" s="6" t="s">
        <v>163</v>
      </c>
      <c r="B16" s="6" t="s">
        <v>79</v>
      </c>
      <c r="C16" s="14">
        <v>1018.64</v>
      </c>
      <c r="D16" s="7">
        <v>3</v>
      </c>
      <c r="E16" s="7">
        <v>3</v>
      </c>
      <c r="F16" s="32">
        <f aca="true" t="shared" si="0" ref="F16:F47">SUM(D16:E16)</f>
        <v>6</v>
      </c>
    </row>
    <row r="17" spans="1:6" ht="14.25">
      <c r="A17" s="6" t="s">
        <v>130</v>
      </c>
      <c r="B17" s="6" t="s">
        <v>131</v>
      </c>
      <c r="C17" s="14">
        <v>1040.06</v>
      </c>
      <c r="D17" s="7">
        <v>3</v>
      </c>
      <c r="E17" s="7">
        <v>3</v>
      </c>
      <c r="F17" s="32">
        <f t="shared" si="0"/>
        <v>6</v>
      </c>
    </row>
    <row r="18" spans="1:6" ht="14.25">
      <c r="A18" s="6" t="s">
        <v>167</v>
      </c>
      <c r="B18" s="6" t="s">
        <v>27</v>
      </c>
      <c r="C18" s="14">
        <v>1052.7215999999999</v>
      </c>
      <c r="D18" s="7">
        <v>3</v>
      </c>
      <c r="E18" s="7">
        <v>3</v>
      </c>
      <c r="F18" s="32">
        <f t="shared" si="0"/>
        <v>6</v>
      </c>
    </row>
    <row r="19" spans="1:6" ht="14.25">
      <c r="A19" s="6" t="s">
        <v>86</v>
      </c>
      <c r="B19" s="6" t="s">
        <v>87</v>
      </c>
      <c r="C19" s="14">
        <v>1061.23</v>
      </c>
      <c r="D19" s="7">
        <v>2</v>
      </c>
      <c r="E19" s="7">
        <v>4</v>
      </c>
      <c r="F19" s="32">
        <f t="shared" si="0"/>
        <v>6</v>
      </c>
    </row>
    <row r="20" spans="1:6" ht="14.25">
      <c r="A20" s="6" t="s">
        <v>164</v>
      </c>
      <c r="B20" s="6" t="s">
        <v>79</v>
      </c>
      <c r="C20" s="14">
        <v>1066.24</v>
      </c>
      <c r="D20" s="7">
        <v>3</v>
      </c>
      <c r="E20" s="7">
        <v>3</v>
      </c>
      <c r="F20" s="32">
        <f t="shared" si="0"/>
        <v>6</v>
      </c>
    </row>
    <row r="21" spans="1:6" ht="14.25">
      <c r="A21" s="6" t="s">
        <v>138</v>
      </c>
      <c r="B21" s="6" t="s">
        <v>139</v>
      </c>
      <c r="C21" s="14">
        <v>1066.24</v>
      </c>
      <c r="D21" s="7">
        <v>3</v>
      </c>
      <c r="E21" s="7">
        <v>4</v>
      </c>
      <c r="F21" s="32">
        <f t="shared" si="0"/>
        <v>7</v>
      </c>
    </row>
    <row r="22" spans="1:6" ht="14.25">
      <c r="A22" s="6" t="s">
        <v>61</v>
      </c>
      <c r="B22" s="6" t="s">
        <v>62</v>
      </c>
      <c r="C22" s="14">
        <v>1073.531844</v>
      </c>
      <c r="D22" s="7">
        <v>4</v>
      </c>
      <c r="E22" s="7">
        <v>3</v>
      </c>
      <c r="F22" s="32">
        <f t="shared" si="0"/>
        <v>7</v>
      </c>
    </row>
    <row r="23" spans="1:6" ht="14.25">
      <c r="A23" s="6" t="s">
        <v>117</v>
      </c>
      <c r="B23" s="6" t="s">
        <v>118</v>
      </c>
      <c r="C23" s="14">
        <v>1082.699604</v>
      </c>
      <c r="D23" s="7">
        <v>3</v>
      </c>
      <c r="E23" s="7">
        <v>3</v>
      </c>
      <c r="F23" s="32">
        <f t="shared" si="0"/>
        <v>6</v>
      </c>
    </row>
    <row r="24" spans="1:6" ht="14.25">
      <c r="A24" s="6" t="s">
        <v>43</v>
      </c>
      <c r="B24" s="6" t="s">
        <v>44</v>
      </c>
      <c r="C24" s="14">
        <v>1085.4799999999998</v>
      </c>
      <c r="D24" s="7">
        <v>4</v>
      </c>
      <c r="E24" s="7">
        <v>3</v>
      </c>
      <c r="F24" s="32">
        <f t="shared" si="0"/>
        <v>7</v>
      </c>
    </row>
    <row r="25" spans="1:6" ht="14.25">
      <c r="A25" s="6" t="s">
        <v>148</v>
      </c>
      <c r="B25" s="6" t="s">
        <v>149</v>
      </c>
      <c r="C25" s="14">
        <v>1098.2152999999998</v>
      </c>
      <c r="D25" s="7">
        <v>3</v>
      </c>
      <c r="E25" s="7">
        <v>3</v>
      </c>
      <c r="F25" s="32">
        <f t="shared" si="0"/>
        <v>6</v>
      </c>
    </row>
    <row r="26" spans="1:6" ht="14.25">
      <c r="A26" s="6" t="s">
        <v>142</v>
      </c>
      <c r="B26" s="6" t="s">
        <v>143</v>
      </c>
      <c r="C26" s="14">
        <v>1098.37</v>
      </c>
      <c r="D26" s="7">
        <v>1</v>
      </c>
      <c r="E26" s="7">
        <v>4</v>
      </c>
      <c r="F26" s="32">
        <f t="shared" si="0"/>
        <v>5</v>
      </c>
    </row>
    <row r="27" spans="1:6" ht="14.25">
      <c r="A27" s="6" t="s">
        <v>115</v>
      </c>
      <c r="B27" s="6" t="s">
        <v>116</v>
      </c>
      <c r="C27" s="14">
        <v>1118.6951999999999</v>
      </c>
      <c r="D27" s="7">
        <v>3</v>
      </c>
      <c r="E27" s="7">
        <v>4</v>
      </c>
      <c r="F27" s="32">
        <f t="shared" si="0"/>
        <v>7</v>
      </c>
    </row>
    <row r="28" spans="1:6" ht="14.25">
      <c r="A28" s="6" t="s">
        <v>168</v>
      </c>
      <c r="B28" s="6" t="s">
        <v>27</v>
      </c>
      <c r="C28" s="14">
        <v>1121.4717079999998</v>
      </c>
      <c r="D28" s="7">
        <v>3</v>
      </c>
      <c r="E28" s="7">
        <v>4</v>
      </c>
      <c r="F28" s="32">
        <f t="shared" si="0"/>
        <v>7</v>
      </c>
    </row>
    <row r="29" spans="1:6" ht="14.25">
      <c r="A29" s="6" t="s">
        <v>161</v>
      </c>
      <c r="B29" s="6" t="s">
        <v>0</v>
      </c>
      <c r="C29" s="14">
        <v>1135.6</v>
      </c>
      <c r="D29" s="7">
        <v>4</v>
      </c>
      <c r="E29" s="7">
        <v>4</v>
      </c>
      <c r="F29" s="32">
        <f t="shared" si="0"/>
        <v>8</v>
      </c>
    </row>
    <row r="30" spans="1:6" ht="14.25">
      <c r="A30" s="6" t="s">
        <v>95</v>
      </c>
      <c r="B30" s="6" t="s">
        <v>96</v>
      </c>
      <c r="C30" s="14">
        <v>1149.039724</v>
      </c>
      <c r="D30" s="7">
        <v>3</v>
      </c>
      <c r="E30" s="7">
        <v>3</v>
      </c>
      <c r="F30" s="32">
        <f t="shared" si="0"/>
        <v>6</v>
      </c>
    </row>
    <row r="31" spans="1:6" ht="14.25">
      <c r="A31" s="6" t="s">
        <v>37</v>
      </c>
      <c r="B31" s="6" t="s">
        <v>38</v>
      </c>
      <c r="C31" s="14">
        <v>1150.84</v>
      </c>
      <c r="D31" s="7">
        <v>2</v>
      </c>
      <c r="E31" s="7">
        <v>2</v>
      </c>
      <c r="F31" s="32">
        <f t="shared" si="0"/>
        <v>4</v>
      </c>
    </row>
    <row r="32" spans="1:6" ht="14.25">
      <c r="A32" s="6" t="s">
        <v>109</v>
      </c>
      <c r="B32" s="6" t="s">
        <v>110</v>
      </c>
      <c r="C32" s="14">
        <v>1156</v>
      </c>
      <c r="D32" s="7">
        <v>3</v>
      </c>
      <c r="E32" s="7">
        <v>4</v>
      </c>
      <c r="F32" s="32">
        <f t="shared" si="0"/>
        <v>7</v>
      </c>
    </row>
    <row r="33" spans="1:6" ht="14.25">
      <c r="A33" s="6" t="s">
        <v>75</v>
      </c>
      <c r="B33" s="6" t="s">
        <v>76</v>
      </c>
      <c r="C33" s="14">
        <v>1162.8899999999999</v>
      </c>
      <c r="D33" s="7">
        <v>3</v>
      </c>
      <c r="E33" s="7">
        <v>4</v>
      </c>
      <c r="F33" s="32">
        <f t="shared" si="0"/>
        <v>7</v>
      </c>
    </row>
    <row r="34" spans="1:6" ht="14.25">
      <c r="A34" s="6" t="s">
        <v>146</v>
      </c>
      <c r="B34" s="6" t="s">
        <v>147</v>
      </c>
      <c r="C34" s="14">
        <v>1166.2</v>
      </c>
      <c r="D34" s="7">
        <v>3</v>
      </c>
      <c r="E34" s="7">
        <v>2</v>
      </c>
      <c r="F34" s="32">
        <f t="shared" si="0"/>
        <v>5</v>
      </c>
    </row>
    <row r="35" spans="1:6" ht="14.25">
      <c r="A35" s="6" t="s">
        <v>103</v>
      </c>
      <c r="B35" s="6" t="s">
        <v>104</v>
      </c>
      <c r="C35" s="14">
        <v>1168.58</v>
      </c>
      <c r="D35" s="7">
        <v>2</v>
      </c>
      <c r="E35" s="7">
        <v>3</v>
      </c>
      <c r="F35" s="32">
        <f t="shared" si="0"/>
        <v>5</v>
      </c>
    </row>
    <row r="36" spans="1:6" ht="14.25">
      <c r="A36" s="6" t="s">
        <v>67</v>
      </c>
      <c r="B36" s="6" t="s">
        <v>68</v>
      </c>
      <c r="C36" s="14">
        <v>1169</v>
      </c>
      <c r="D36" s="7">
        <v>5</v>
      </c>
      <c r="E36" s="7">
        <v>4</v>
      </c>
      <c r="F36" s="32">
        <f t="shared" si="0"/>
        <v>9</v>
      </c>
    </row>
    <row r="37" spans="1:6" ht="14.25">
      <c r="A37" s="6" t="s">
        <v>11</v>
      </c>
      <c r="B37" s="6" t="s">
        <v>12</v>
      </c>
      <c r="C37" s="14">
        <v>1169.44</v>
      </c>
      <c r="D37" s="7">
        <v>2</v>
      </c>
      <c r="E37" s="7">
        <v>4</v>
      </c>
      <c r="F37" s="32">
        <f t="shared" si="0"/>
        <v>6</v>
      </c>
    </row>
    <row r="38" spans="1:6" ht="14.25">
      <c r="A38" s="6" t="s">
        <v>99</v>
      </c>
      <c r="B38" s="6" t="s">
        <v>100</v>
      </c>
      <c r="C38" s="14">
        <v>1169.74</v>
      </c>
      <c r="D38" s="7">
        <v>3</v>
      </c>
      <c r="E38" s="7">
        <v>2</v>
      </c>
      <c r="F38" s="32">
        <f t="shared" si="0"/>
        <v>5</v>
      </c>
    </row>
    <row r="39" spans="1:6" ht="14.25">
      <c r="A39" s="6" t="s">
        <v>59</v>
      </c>
      <c r="B39" s="6" t="s">
        <v>60</v>
      </c>
      <c r="C39" s="14">
        <v>1170.1508</v>
      </c>
      <c r="D39" s="7">
        <v>3</v>
      </c>
      <c r="E39" s="7">
        <v>3</v>
      </c>
      <c r="F39" s="32">
        <f t="shared" si="0"/>
        <v>6</v>
      </c>
    </row>
    <row r="40" spans="1:6" ht="14.25">
      <c r="A40" s="6" t="s">
        <v>111</v>
      </c>
      <c r="B40" s="6" t="s">
        <v>112</v>
      </c>
      <c r="C40" s="14">
        <v>1171.0552</v>
      </c>
      <c r="D40" s="7">
        <v>3</v>
      </c>
      <c r="E40" s="7">
        <v>4</v>
      </c>
      <c r="F40" s="32">
        <f t="shared" si="0"/>
        <v>7</v>
      </c>
    </row>
    <row r="41" spans="1:6" ht="14.25">
      <c r="A41" s="6" t="s">
        <v>128</v>
      </c>
      <c r="B41" s="6" t="s">
        <v>129</v>
      </c>
      <c r="C41" s="14">
        <v>1176.9099999999999</v>
      </c>
      <c r="D41" s="7">
        <v>2</v>
      </c>
      <c r="E41" s="7">
        <v>4</v>
      </c>
      <c r="F41" s="32">
        <f t="shared" si="0"/>
        <v>6</v>
      </c>
    </row>
    <row r="42" spans="1:6" ht="14.25">
      <c r="A42" s="6" t="s">
        <v>136</v>
      </c>
      <c r="B42" s="6" t="s">
        <v>137</v>
      </c>
      <c r="C42" s="14">
        <v>1187.62</v>
      </c>
      <c r="D42" s="7">
        <v>2</v>
      </c>
      <c r="E42" s="7">
        <v>3</v>
      </c>
      <c r="F42" s="32">
        <f t="shared" si="0"/>
        <v>5</v>
      </c>
    </row>
    <row r="43" spans="1:6" ht="14.25">
      <c r="A43" s="6" t="s">
        <v>45</v>
      </c>
      <c r="B43" s="6" t="s">
        <v>46</v>
      </c>
      <c r="C43" s="14">
        <v>1188.096</v>
      </c>
      <c r="D43" s="7">
        <v>2</v>
      </c>
      <c r="E43" s="7">
        <v>4</v>
      </c>
      <c r="F43" s="32">
        <f t="shared" si="0"/>
        <v>6</v>
      </c>
    </row>
    <row r="44" spans="1:6" ht="14.25">
      <c r="A44" s="6" t="s">
        <v>150</v>
      </c>
      <c r="B44" s="6" t="s">
        <v>44</v>
      </c>
      <c r="C44" s="14">
        <v>1188.9999999999998</v>
      </c>
      <c r="D44" s="7">
        <v>4</v>
      </c>
      <c r="E44" s="7">
        <v>3</v>
      </c>
      <c r="F44" s="32">
        <f t="shared" si="0"/>
        <v>7</v>
      </c>
    </row>
    <row r="45" spans="1:6" ht="14.25">
      <c r="A45" s="6" t="s">
        <v>97</v>
      </c>
      <c r="B45" s="6" t="s">
        <v>98</v>
      </c>
      <c r="C45" s="14">
        <v>1189.8999999999999</v>
      </c>
      <c r="D45" s="7">
        <v>3</v>
      </c>
      <c r="E45" s="7">
        <v>3</v>
      </c>
      <c r="F45" s="32">
        <f t="shared" si="0"/>
        <v>6</v>
      </c>
    </row>
    <row r="46" spans="1:6" ht="14.25">
      <c r="A46" s="6" t="s">
        <v>51</v>
      </c>
      <c r="B46" s="6" t="s">
        <v>52</v>
      </c>
      <c r="C46" s="14">
        <v>1190.68</v>
      </c>
      <c r="D46" s="7">
        <v>3</v>
      </c>
      <c r="E46" s="7">
        <v>4</v>
      </c>
      <c r="F46" s="32">
        <f t="shared" si="0"/>
        <v>7</v>
      </c>
    </row>
    <row r="47" spans="1:6" ht="14.25">
      <c r="A47" s="6" t="s">
        <v>113</v>
      </c>
      <c r="B47" s="6" t="s">
        <v>114</v>
      </c>
      <c r="C47" s="14">
        <v>1190.9162999999999</v>
      </c>
      <c r="D47" s="7">
        <v>3</v>
      </c>
      <c r="E47" s="7">
        <v>4</v>
      </c>
      <c r="F47" s="32">
        <f t="shared" si="0"/>
        <v>7</v>
      </c>
    </row>
    <row r="48" spans="1:6" ht="14.25">
      <c r="A48" s="6" t="s">
        <v>17</v>
      </c>
      <c r="B48" s="6" t="s">
        <v>18</v>
      </c>
      <c r="C48" s="14">
        <v>1191.6184</v>
      </c>
      <c r="D48" s="7">
        <v>3</v>
      </c>
      <c r="E48" s="7">
        <v>4</v>
      </c>
      <c r="F48" s="32">
        <f aca="true" t="shared" si="1" ref="F48:F79">SUM(D48:E48)</f>
        <v>7</v>
      </c>
    </row>
    <row r="49" spans="1:6" ht="14.25">
      <c r="A49" s="6" t="s">
        <v>21</v>
      </c>
      <c r="B49" s="6" t="s">
        <v>22</v>
      </c>
      <c r="C49" s="14">
        <v>1198.48</v>
      </c>
      <c r="D49" s="7">
        <v>3</v>
      </c>
      <c r="E49" s="7">
        <v>3</v>
      </c>
      <c r="F49" s="32">
        <f t="shared" si="1"/>
        <v>6</v>
      </c>
    </row>
    <row r="50" spans="1:6" ht="14.25">
      <c r="A50" s="6" t="s">
        <v>162</v>
      </c>
      <c r="B50" s="6" t="s">
        <v>0</v>
      </c>
      <c r="C50" s="14">
        <v>1203.6</v>
      </c>
      <c r="D50" s="7">
        <v>4</v>
      </c>
      <c r="E50" s="7">
        <v>4</v>
      </c>
      <c r="F50" s="32">
        <f t="shared" si="1"/>
        <v>8</v>
      </c>
    </row>
    <row r="51" spans="1:6" ht="14.25">
      <c r="A51" s="6" t="s">
        <v>53</v>
      </c>
      <c r="B51" s="6" t="s">
        <v>54</v>
      </c>
      <c r="C51" s="14">
        <v>1205.946</v>
      </c>
      <c r="D51" s="7">
        <v>3</v>
      </c>
      <c r="E51" s="7">
        <v>4</v>
      </c>
      <c r="F51" s="32">
        <f t="shared" si="1"/>
        <v>7</v>
      </c>
    </row>
    <row r="52" spans="1:6" ht="14.25">
      <c r="A52" s="6" t="s">
        <v>144</v>
      </c>
      <c r="B52" s="6" t="s">
        <v>145</v>
      </c>
      <c r="C52" s="14">
        <v>1207.85</v>
      </c>
      <c r="D52" s="7">
        <v>3</v>
      </c>
      <c r="E52" s="7">
        <v>4</v>
      </c>
      <c r="F52" s="32">
        <f t="shared" si="1"/>
        <v>7</v>
      </c>
    </row>
    <row r="53" spans="1:6" ht="14.25">
      <c r="A53" s="6" t="s">
        <v>1</v>
      </c>
      <c r="B53" s="6" t="s">
        <v>2</v>
      </c>
      <c r="C53" s="14">
        <v>1214.56</v>
      </c>
      <c r="D53" s="7">
        <v>4</v>
      </c>
      <c r="E53" s="7">
        <v>3</v>
      </c>
      <c r="F53" s="32">
        <f t="shared" si="1"/>
        <v>7</v>
      </c>
    </row>
    <row r="54" spans="1:6" ht="14.25">
      <c r="A54" s="6" t="s">
        <v>23</v>
      </c>
      <c r="B54" s="6" t="s">
        <v>24</v>
      </c>
      <c r="C54" s="14">
        <v>1216.8702</v>
      </c>
      <c r="D54" s="7">
        <v>3</v>
      </c>
      <c r="E54" s="7">
        <v>3</v>
      </c>
      <c r="F54" s="32">
        <f t="shared" si="1"/>
        <v>6</v>
      </c>
    </row>
    <row r="55" spans="1:6" ht="14.25">
      <c r="A55" s="6" t="s">
        <v>55</v>
      </c>
      <c r="B55" s="6" t="s">
        <v>57</v>
      </c>
      <c r="C55" s="14">
        <v>1217.1319999999998</v>
      </c>
      <c r="D55" s="7">
        <v>3</v>
      </c>
      <c r="E55" s="7">
        <v>3</v>
      </c>
      <c r="F55" s="32">
        <f t="shared" si="1"/>
        <v>6</v>
      </c>
    </row>
    <row r="56" spans="1:6" ht="14.25">
      <c r="A56" s="6" t="s">
        <v>55</v>
      </c>
      <c r="B56" s="6" t="s">
        <v>58</v>
      </c>
      <c r="C56" s="14">
        <v>1217.1319999999998</v>
      </c>
      <c r="D56" s="7">
        <v>3</v>
      </c>
      <c r="E56" s="7">
        <v>3</v>
      </c>
      <c r="F56" s="32">
        <f t="shared" si="1"/>
        <v>6</v>
      </c>
    </row>
    <row r="57" spans="1:6" ht="14.25">
      <c r="A57" s="6" t="s">
        <v>9</v>
      </c>
      <c r="B57" s="6" t="s">
        <v>10</v>
      </c>
      <c r="C57" s="14">
        <v>1221.6064</v>
      </c>
      <c r="D57" s="7">
        <v>2</v>
      </c>
      <c r="E57" s="7">
        <v>3</v>
      </c>
      <c r="F57" s="32">
        <f t="shared" si="1"/>
        <v>5</v>
      </c>
    </row>
    <row r="58" spans="1:6" ht="14.25">
      <c r="A58" s="6" t="s">
        <v>35</v>
      </c>
      <c r="B58" s="6" t="s">
        <v>36</v>
      </c>
      <c r="C58" s="14">
        <v>1235.66</v>
      </c>
      <c r="D58" s="7">
        <v>3</v>
      </c>
      <c r="E58" s="7">
        <v>4</v>
      </c>
      <c r="F58" s="32">
        <f t="shared" si="1"/>
        <v>7</v>
      </c>
    </row>
    <row r="59" spans="1:6" ht="14.25">
      <c r="A59" s="6" t="s">
        <v>49</v>
      </c>
      <c r="B59" s="6" t="s">
        <v>50</v>
      </c>
      <c r="C59" s="14">
        <v>1237.8195162060001</v>
      </c>
      <c r="D59" s="7">
        <v>4</v>
      </c>
      <c r="E59" s="7">
        <v>4</v>
      </c>
      <c r="F59" s="32">
        <f t="shared" si="1"/>
        <v>8</v>
      </c>
    </row>
    <row r="60" spans="1:6" ht="14.25">
      <c r="A60" s="6" t="s">
        <v>28</v>
      </c>
      <c r="B60" s="6" t="s">
        <v>29</v>
      </c>
      <c r="C60" s="14">
        <v>1242</v>
      </c>
      <c r="D60" s="7">
        <v>4</v>
      </c>
      <c r="E60" s="7">
        <v>3</v>
      </c>
      <c r="F60" s="32">
        <f t="shared" si="1"/>
        <v>7</v>
      </c>
    </row>
    <row r="61" spans="1:6" ht="14.25">
      <c r="A61" s="6" t="s">
        <v>121</v>
      </c>
      <c r="B61" s="6" t="s">
        <v>122</v>
      </c>
      <c r="C61" s="14">
        <v>1246.0728</v>
      </c>
      <c r="D61" s="7">
        <v>2</v>
      </c>
      <c r="E61" s="7">
        <v>4</v>
      </c>
      <c r="F61" s="32">
        <f t="shared" si="1"/>
        <v>6</v>
      </c>
    </row>
    <row r="62" spans="1:6" ht="14.25">
      <c r="A62" s="6" t="s">
        <v>73</v>
      </c>
      <c r="B62" s="6" t="s">
        <v>74</v>
      </c>
      <c r="C62" s="14">
        <v>1246.7999999999997</v>
      </c>
      <c r="D62" s="7">
        <v>3</v>
      </c>
      <c r="E62" s="7">
        <v>3</v>
      </c>
      <c r="F62" s="32">
        <f t="shared" si="1"/>
        <v>6</v>
      </c>
    </row>
    <row r="63" spans="1:6" ht="14.25">
      <c r="A63" s="6" t="s">
        <v>124</v>
      </c>
      <c r="B63" s="6" t="s">
        <v>125</v>
      </c>
      <c r="C63" s="14">
        <v>1252.356</v>
      </c>
      <c r="D63" s="7">
        <v>3</v>
      </c>
      <c r="E63" s="7">
        <v>2</v>
      </c>
      <c r="F63" s="32">
        <f t="shared" si="1"/>
        <v>5</v>
      </c>
    </row>
    <row r="64" spans="1:6" ht="14.25">
      <c r="A64" s="6" t="s">
        <v>93</v>
      </c>
      <c r="B64" s="6" t="s">
        <v>94</v>
      </c>
      <c r="C64" s="14">
        <v>1257.5919999999996</v>
      </c>
      <c r="D64" s="7">
        <v>3</v>
      </c>
      <c r="E64" s="7">
        <v>3</v>
      </c>
      <c r="F64" s="32">
        <f t="shared" si="1"/>
        <v>6</v>
      </c>
    </row>
    <row r="65" spans="1:6" ht="14.25">
      <c r="A65" s="6" t="s">
        <v>55</v>
      </c>
      <c r="B65" s="6" t="s">
        <v>56</v>
      </c>
      <c r="C65" s="14">
        <v>1257.5919999999999</v>
      </c>
      <c r="D65" s="7">
        <v>3</v>
      </c>
      <c r="E65" s="7">
        <v>3</v>
      </c>
      <c r="F65" s="32">
        <f t="shared" si="1"/>
        <v>6</v>
      </c>
    </row>
    <row r="66" spans="1:6" ht="14.25">
      <c r="A66" s="6" t="s">
        <v>105</v>
      </c>
      <c r="B66" s="6" t="s">
        <v>106</v>
      </c>
      <c r="C66" s="14">
        <v>1257.711</v>
      </c>
      <c r="D66" s="7">
        <v>2</v>
      </c>
      <c r="E66" s="7">
        <v>4</v>
      </c>
      <c r="F66" s="32">
        <f t="shared" si="1"/>
        <v>6</v>
      </c>
    </row>
    <row r="67" spans="1:6" ht="14.25">
      <c r="A67" s="6" t="s">
        <v>80</v>
      </c>
      <c r="B67" s="6" t="s">
        <v>81</v>
      </c>
      <c r="C67" s="14">
        <v>1262</v>
      </c>
      <c r="D67" s="7">
        <v>3</v>
      </c>
      <c r="E67" s="7">
        <v>3</v>
      </c>
      <c r="F67" s="32">
        <f t="shared" si="1"/>
        <v>6</v>
      </c>
    </row>
    <row r="68" spans="1:6" ht="14.25">
      <c r="A68" s="6" t="s">
        <v>47</v>
      </c>
      <c r="B68" s="6" t="s">
        <v>48</v>
      </c>
      <c r="C68" s="14">
        <v>1272.8812389999998</v>
      </c>
      <c r="D68" s="7">
        <v>3</v>
      </c>
      <c r="E68" s="7">
        <v>3</v>
      </c>
      <c r="F68" s="32">
        <f t="shared" si="1"/>
        <v>6</v>
      </c>
    </row>
    <row r="69" spans="1:6" ht="14.25">
      <c r="A69" s="6" t="s">
        <v>107</v>
      </c>
      <c r="B69" s="6" t="s">
        <v>108</v>
      </c>
      <c r="C69" s="14">
        <v>1273.3</v>
      </c>
      <c r="D69" s="7">
        <v>3</v>
      </c>
      <c r="E69" s="7">
        <v>3</v>
      </c>
      <c r="F69" s="32">
        <f t="shared" si="1"/>
        <v>6</v>
      </c>
    </row>
    <row r="70" spans="1:6" ht="14.25">
      <c r="A70" s="6" t="s">
        <v>69</v>
      </c>
      <c r="B70" s="6" t="s">
        <v>70</v>
      </c>
      <c r="C70" s="14">
        <v>1285.2595</v>
      </c>
      <c r="D70" s="7">
        <v>3</v>
      </c>
      <c r="E70" s="7">
        <v>4</v>
      </c>
      <c r="F70" s="32">
        <f t="shared" si="1"/>
        <v>7</v>
      </c>
    </row>
    <row r="71" spans="1:6" ht="14.25">
      <c r="A71" s="6" t="s">
        <v>101</v>
      </c>
      <c r="B71" s="6" t="s">
        <v>102</v>
      </c>
      <c r="C71" s="14">
        <v>1301.36</v>
      </c>
      <c r="D71" s="7">
        <v>3</v>
      </c>
      <c r="E71" s="7">
        <v>4</v>
      </c>
      <c r="F71" s="32">
        <f t="shared" si="1"/>
        <v>7</v>
      </c>
    </row>
    <row r="72" spans="1:6" ht="14.25">
      <c r="A72" s="6" t="s">
        <v>170</v>
      </c>
      <c r="B72" s="6" t="s">
        <v>207</v>
      </c>
      <c r="C72" s="14">
        <v>1303.01</v>
      </c>
      <c r="D72" s="7">
        <v>4</v>
      </c>
      <c r="E72" s="7">
        <v>4</v>
      </c>
      <c r="F72" s="32">
        <f t="shared" si="1"/>
        <v>8</v>
      </c>
    </row>
    <row r="73" spans="1:6" ht="14.25">
      <c r="A73" s="6" t="s">
        <v>126</v>
      </c>
      <c r="B73" s="6" t="s">
        <v>127</v>
      </c>
      <c r="C73" s="14">
        <v>1311.3799999999999</v>
      </c>
      <c r="D73" s="7">
        <v>3</v>
      </c>
      <c r="E73" s="7">
        <v>4</v>
      </c>
      <c r="F73" s="32">
        <f t="shared" si="1"/>
        <v>7</v>
      </c>
    </row>
    <row r="74" spans="1:6" ht="14.25">
      <c r="A74" s="6" t="s">
        <v>88</v>
      </c>
      <c r="B74" s="6" t="s">
        <v>89</v>
      </c>
      <c r="C74" s="14">
        <v>1313.76</v>
      </c>
      <c r="D74" s="7">
        <v>3</v>
      </c>
      <c r="E74" s="7">
        <v>3</v>
      </c>
      <c r="F74" s="32">
        <f t="shared" si="1"/>
        <v>6</v>
      </c>
    </row>
    <row r="75" spans="1:6" ht="14.25">
      <c r="A75" s="6" t="s">
        <v>3</v>
      </c>
      <c r="B75" s="6" t="s">
        <v>4</v>
      </c>
      <c r="C75" s="14">
        <v>1319.48</v>
      </c>
      <c r="D75" s="7">
        <v>3</v>
      </c>
      <c r="E75" s="7">
        <v>4</v>
      </c>
      <c r="F75" s="32">
        <f t="shared" si="1"/>
        <v>7</v>
      </c>
    </row>
    <row r="76" spans="1:6" ht="14.25">
      <c r="A76" s="6" t="s">
        <v>13</v>
      </c>
      <c r="B76" s="6" t="s">
        <v>14</v>
      </c>
      <c r="C76" s="14">
        <v>1326.1836</v>
      </c>
      <c r="D76" s="7">
        <v>3</v>
      </c>
      <c r="E76" s="7">
        <v>4</v>
      </c>
      <c r="F76" s="32">
        <f t="shared" si="1"/>
        <v>7</v>
      </c>
    </row>
    <row r="77" spans="1:6" ht="14.25">
      <c r="A77" s="6" t="s">
        <v>166</v>
      </c>
      <c r="B77" s="6" t="s">
        <v>123</v>
      </c>
      <c r="C77" s="14">
        <v>1326.5167999999999</v>
      </c>
      <c r="D77" s="7">
        <v>3</v>
      </c>
      <c r="E77" s="7">
        <v>3</v>
      </c>
      <c r="F77" s="32">
        <f t="shared" si="1"/>
        <v>6</v>
      </c>
    </row>
    <row r="78" spans="1:6" ht="14.25">
      <c r="A78" s="6" t="s">
        <v>39</v>
      </c>
      <c r="B78" s="6" t="s">
        <v>40</v>
      </c>
      <c r="C78" s="14">
        <v>1331.6</v>
      </c>
      <c r="D78" s="7">
        <v>3</v>
      </c>
      <c r="E78" s="7">
        <v>4</v>
      </c>
      <c r="F78" s="32">
        <f t="shared" si="1"/>
        <v>7</v>
      </c>
    </row>
    <row r="79" spans="1:6" ht="14.25">
      <c r="A79" s="6" t="s">
        <v>63</v>
      </c>
      <c r="B79" s="6" t="s">
        <v>64</v>
      </c>
      <c r="C79" s="14">
        <v>1334.28</v>
      </c>
      <c r="D79" s="7">
        <v>2</v>
      </c>
      <c r="E79" s="7">
        <v>3</v>
      </c>
      <c r="F79" s="32">
        <f t="shared" si="1"/>
        <v>5</v>
      </c>
    </row>
    <row r="80" spans="1:6" ht="14.25">
      <c r="A80" s="6" t="s">
        <v>71</v>
      </c>
      <c r="B80" s="6" t="s">
        <v>72</v>
      </c>
      <c r="C80" s="14">
        <v>1336.6</v>
      </c>
      <c r="D80" s="7">
        <v>3</v>
      </c>
      <c r="E80" s="7">
        <v>3</v>
      </c>
      <c r="F80" s="32">
        <f aca="true" t="shared" si="2" ref="F80:F99">SUM(D80:E80)</f>
        <v>6</v>
      </c>
    </row>
    <row r="81" spans="1:6" ht="14.25">
      <c r="A81" s="6" t="s">
        <v>134</v>
      </c>
      <c r="B81" s="6" t="s">
        <v>135</v>
      </c>
      <c r="C81" s="14">
        <v>1336.96</v>
      </c>
      <c r="D81" s="7">
        <v>3</v>
      </c>
      <c r="E81" s="7">
        <v>3</v>
      </c>
      <c r="F81" s="32">
        <f t="shared" si="2"/>
        <v>6</v>
      </c>
    </row>
    <row r="82" spans="1:6" ht="14.25">
      <c r="A82" s="6" t="s">
        <v>140</v>
      </c>
      <c r="B82" s="6" t="s">
        <v>141</v>
      </c>
      <c r="C82" s="14">
        <v>1342</v>
      </c>
      <c r="D82" s="7">
        <v>3</v>
      </c>
      <c r="E82" s="7">
        <v>3</v>
      </c>
      <c r="F82" s="32">
        <f t="shared" si="2"/>
        <v>6</v>
      </c>
    </row>
    <row r="83" spans="1:6" ht="14.25">
      <c r="A83" s="6" t="s">
        <v>91</v>
      </c>
      <c r="B83" s="6" t="s">
        <v>92</v>
      </c>
      <c r="C83" s="14">
        <v>1344.462</v>
      </c>
      <c r="D83" s="7">
        <v>3</v>
      </c>
      <c r="E83" s="7">
        <v>4</v>
      </c>
      <c r="F83" s="32">
        <f t="shared" si="2"/>
        <v>7</v>
      </c>
    </row>
    <row r="84" spans="1:6" ht="14.25">
      <c r="A84" s="6" t="s">
        <v>132</v>
      </c>
      <c r="B84" s="6" t="s">
        <v>133</v>
      </c>
      <c r="C84" s="14">
        <v>1345.8819999999998</v>
      </c>
      <c r="D84" s="7">
        <v>2</v>
      </c>
      <c r="E84" s="7">
        <v>4</v>
      </c>
      <c r="F84" s="32">
        <f t="shared" si="2"/>
        <v>6</v>
      </c>
    </row>
    <row r="85" spans="1:6" ht="14.25">
      <c r="A85" s="6" t="s">
        <v>41</v>
      </c>
      <c r="B85" s="6" t="s">
        <v>42</v>
      </c>
      <c r="C85" s="14">
        <v>1347.08</v>
      </c>
      <c r="D85" s="7">
        <v>3</v>
      </c>
      <c r="E85" s="7">
        <v>3</v>
      </c>
      <c r="F85" s="32">
        <f t="shared" si="2"/>
        <v>6</v>
      </c>
    </row>
    <row r="86" spans="1:6" ht="14.25">
      <c r="A86" s="6" t="s">
        <v>65</v>
      </c>
      <c r="B86" s="6" t="s">
        <v>66</v>
      </c>
      <c r="C86" s="14">
        <v>1357.076</v>
      </c>
      <c r="D86" s="7">
        <v>3</v>
      </c>
      <c r="E86" s="7">
        <v>4</v>
      </c>
      <c r="F86" s="32">
        <f t="shared" si="2"/>
        <v>7</v>
      </c>
    </row>
    <row r="87" spans="1:6" ht="14.25">
      <c r="A87" s="6" t="s">
        <v>25</v>
      </c>
      <c r="B87" s="6" t="s">
        <v>26</v>
      </c>
      <c r="C87" s="14">
        <v>1361.0267999999999</v>
      </c>
      <c r="D87" s="7">
        <v>3</v>
      </c>
      <c r="E87" s="7">
        <v>3</v>
      </c>
      <c r="F87" s="32">
        <f t="shared" si="2"/>
        <v>6</v>
      </c>
    </row>
    <row r="88" spans="1:6" ht="14.25">
      <c r="A88" s="6" t="s">
        <v>119</v>
      </c>
      <c r="B88" s="6" t="s">
        <v>120</v>
      </c>
      <c r="C88" s="14">
        <v>1362.7880000000002</v>
      </c>
      <c r="D88" s="7">
        <v>2</v>
      </c>
      <c r="E88" s="7">
        <v>4</v>
      </c>
      <c r="F88" s="32">
        <f t="shared" si="2"/>
        <v>6</v>
      </c>
    </row>
    <row r="89" spans="1:6" ht="14.25">
      <c r="A89" s="6" t="s">
        <v>32</v>
      </c>
      <c r="B89" s="6" t="s">
        <v>33</v>
      </c>
      <c r="C89" s="14">
        <v>1369.6899999999998</v>
      </c>
      <c r="D89" s="7">
        <v>3</v>
      </c>
      <c r="E89" s="7">
        <v>3</v>
      </c>
      <c r="F89" s="32">
        <f t="shared" si="2"/>
        <v>6</v>
      </c>
    </row>
    <row r="90" spans="1:6" ht="14.25">
      <c r="A90" s="6" t="s">
        <v>84</v>
      </c>
      <c r="B90" s="6" t="s">
        <v>85</v>
      </c>
      <c r="C90" s="14">
        <v>1376</v>
      </c>
      <c r="D90" s="7">
        <v>3</v>
      </c>
      <c r="E90" s="7">
        <v>3</v>
      </c>
      <c r="F90" s="32">
        <f t="shared" si="2"/>
        <v>6</v>
      </c>
    </row>
    <row r="91" spans="1:6" ht="14.25">
      <c r="A91" s="6" t="s">
        <v>19</v>
      </c>
      <c r="B91" s="6" t="s">
        <v>20</v>
      </c>
      <c r="C91" s="14">
        <v>1379.3528000000001</v>
      </c>
      <c r="D91" s="7">
        <v>3</v>
      </c>
      <c r="E91" s="7">
        <v>4</v>
      </c>
      <c r="F91" s="32">
        <f t="shared" si="2"/>
        <v>7</v>
      </c>
    </row>
    <row r="92" spans="1:6" ht="14.25">
      <c r="A92" s="6" t="s">
        <v>5</v>
      </c>
      <c r="B92" s="6" t="s">
        <v>6</v>
      </c>
      <c r="C92" s="14">
        <v>1380.3999999999999</v>
      </c>
      <c r="D92" s="7">
        <v>4</v>
      </c>
      <c r="E92" s="7">
        <v>4</v>
      </c>
      <c r="F92" s="32">
        <f t="shared" si="2"/>
        <v>8</v>
      </c>
    </row>
    <row r="93" spans="1:6" ht="14.25">
      <c r="A93" s="6" t="s">
        <v>82</v>
      </c>
      <c r="B93" s="6" t="s">
        <v>83</v>
      </c>
      <c r="C93" s="14">
        <v>1385</v>
      </c>
      <c r="D93" s="7">
        <v>3</v>
      </c>
      <c r="E93" s="7">
        <v>5</v>
      </c>
      <c r="F93" s="32">
        <f t="shared" si="2"/>
        <v>8</v>
      </c>
    </row>
    <row r="94" spans="1:6" ht="14.25">
      <c r="A94" s="6" t="s">
        <v>90</v>
      </c>
      <c r="B94" s="6" t="s">
        <v>160</v>
      </c>
      <c r="C94" s="14">
        <v>1389.97</v>
      </c>
      <c r="D94" s="7">
        <v>2</v>
      </c>
      <c r="E94" s="7">
        <v>3</v>
      </c>
      <c r="F94" s="32">
        <f t="shared" si="2"/>
        <v>5</v>
      </c>
    </row>
    <row r="95" spans="1:6" ht="14.25">
      <c r="A95" s="6" t="s">
        <v>15</v>
      </c>
      <c r="B95" s="6" t="s">
        <v>16</v>
      </c>
      <c r="C95" s="14">
        <v>1390.86724</v>
      </c>
      <c r="D95" s="7">
        <v>4</v>
      </c>
      <c r="E95" s="7">
        <v>4</v>
      </c>
      <c r="F95" s="32">
        <f t="shared" si="2"/>
        <v>8</v>
      </c>
    </row>
    <row r="96" spans="1:6" ht="14.25">
      <c r="A96" s="6" t="s">
        <v>77</v>
      </c>
      <c r="B96" s="6" t="s">
        <v>78</v>
      </c>
      <c r="C96" s="14">
        <v>1397.06</v>
      </c>
      <c r="D96" s="7">
        <v>4</v>
      </c>
      <c r="E96" s="7">
        <v>3</v>
      </c>
      <c r="F96" s="32">
        <f t="shared" si="2"/>
        <v>7</v>
      </c>
    </row>
    <row r="97" spans="1:6" ht="14.25">
      <c r="A97" s="6" t="s">
        <v>165</v>
      </c>
      <c r="B97" s="6" t="s">
        <v>34</v>
      </c>
      <c r="C97" s="14">
        <v>1397.9167999999997</v>
      </c>
      <c r="D97" s="7">
        <v>3</v>
      </c>
      <c r="E97" s="7">
        <v>3</v>
      </c>
      <c r="F97" s="32">
        <f t="shared" si="2"/>
        <v>6</v>
      </c>
    </row>
    <row r="98" spans="1:6" ht="14.25">
      <c r="A98" s="6" t="s">
        <v>7</v>
      </c>
      <c r="B98" s="6" t="s">
        <v>8</v>
      </c>
      <c r="C98" s="14">
        <v>1430.76</v>
      </c>
      <c r="D98" s="7">
        <v>3</v>
      </c>
      <c r="E98" s="7">
        <v>4</v>
      </c>
      <c r="F98" s="32">
        <f t="shared" si="2"/>
        <v>7</v>
      </c>
    </row>
    <row r="99" spans="1:6" ht="14.25">
      <c r="A99" s="6" t="s">
        <v>30</v>
      </c>
      <c r="B99" s="6" t="s">
        <v>31</v>
      </c>
      <c r="C99" s="14">
        <v>1558.8999999999999</v>
      </c>
      <c r="D99" s="7">
        <v>2</v>
      </c>
      <c r="E99" s="7">
        <v>4</v>
      </c>
      <c r="F99" s="32">
        <f t="shared" si="2"/>
        <v>6</v>
      </c>
    </row>
    <row r="102" ht="14.25">
      <c r="A102" s="6" t="s">
        <v>171</v>
      </c>
    </row>
    <row r="104" spans="1:6" s="7" customFormat="1" ht="42.75">
      <c r="A104" s="29" t="s">
        <v>209</v>
      </c>
      <c r="B104" s="29" t="s">
        <v>210</v>
      </c>
      <c r="C104" s="30" t="s">
        <v>185</v>
      </c>
      <c r="D104" s="31" t="s">
        <v>186</v>
      </c>
      <c r="E104" s="31" t="s">
        <v>187</v>
      </c>
      <c r="F104" s="31" t="s">
        <v>206</v>
      </c>
    </row>
    <row r="105" spans="1:6" ht="14.25">
      <c r="A105" s="6" t="s">
        <v>200</v>
      </c>
      <c r="B105" s="13"/>
      <c r="C105" s="14">
        <v>867.27</v>
      </c>
      <c r="D105" s="7">
        <v>2</v>
      </c>
      <c r="E105" s="7">
        <v>4</v>
      </c>
      <c r="F105" s="32">
        <f aca="true" t="shared" si="3" ref="F105:F122">SUM(D105:E105)</f>
        <v>6</v>
      </c>
    </row>
    <row r="106" spans="1:6" ht="14.25">
      <c r="A106" s="6" t="s">
        <v>192</v>
      </c>
      <c r="B106" s="13"/>
      <c r="C106" s="14">
        <v>1038.42</v>
      </c>
      <c r="D106" s="7">
        <v>3</v>
      </c>
      <c r="E106" s="7">
        <v>4</v>
      </c>
      <c r="F106" s="32">
        <f t="shared" si="3"/>
        <v>7</v>
      </c>
    </row>
    <row r="107" spans="1:6" ht="14.25">
      <c r="A107" s="6" t="s">
        <v>190</v>
      </c>
      <c r="B107" s="13"/>
      <c r="C107" s="14">
        <v>1078.68</v>
      </c>
      <c r="D107" s="7">
        <v>2</v>
      </c>
      <c r="E107" s="7">
        <v>4</v>
      </c>
      <c r="F107" s="32">
        <f t="shared" si="3"/>
        <v>6</v>
      </c>
    </row>
    <row r="108" spans="1:6" ht="14.25">
      <c r="A108" s="6" t="s">
        <v>196</v>
      </c>
      <c r="B108" s="13"/>
      <c r="C108" s="14">
        <v>1094.94</v>
      </c>
      <c r="D108" s="7">
        <v>4</v>
      </c>
      <c r="E108" s="7">
        <v>3</v>
      </c>
      <c r="F108" s="32">
        <f t="shared" si="3"/>
        <v>7</v>
      </c>
    </row>
    <row r="109" spans="1:6" ht="14.25">
      <c r="A109" s="6" t="s">
        <v>195</v>
      </c>
      <c r="B109" s="13"/>
      <c r="C109" s="14">
        <v>1109.15</v>
      </c>
      <c r="D109" s="7">
        <v>3</v>
      </c>
      <c r="E109" s="7">
        <v>2</v>
      </c>
      <c r="F109" s="32">
        <f t="shared" si="3"/>
        <v>5</v>
      </c>
    </row>
    <row r="110" spans="1:6" ht="14.25">
      <c r="A110" s="6" t="s">
        <v>199</v>
      </c>
      <c r="B110" s="13"/>
      <c r="C110" s="14">
        <v>1115.22</v>
      </c>
      <c r="D110" s="7">
        <v>3</v>
      </c>
      <c r="E110" s="7">
        <v>3</v>
      </c>
      <c r="F110" s="32">
        <f t="shared" si="3"/>
        <v>6</v>
      </c>
    </row>
    <row r="111" spans="1:6" ht="14.25">
      <c r="A111" s="6" t="s">
        <v>191</v>
      </c>
      <c r="B111" s="13"/>
      <c r="C111" s="14">
        <v>1123.98</v>
      </c>
      <c r="D111" s="7">
        <v>4</v>
      </c>
      <c r="E111" s="7">
        <v>3</v>
      </c>
      <c r="F111" s="32">
        <f t="shared" si="3"/>
        <v>7</v>
      </c>
    </row>
    <row r="112" spans="1:6" ht="14.25">
      <c r="A112" s="6" t="s">
        <v>197</v>
      </c>
      <c r="B112" s="13"/>
      <c r="C112" s="14">
        <v>1132.8</v>
      </c>
      <c r="D112" s="7">
        <v>3</v>
      </c>
      <c r="E112" s="7">
        <v>4</v>
      </c>
      <c r="F112" s="32">
        <f t="shared" si="3"/>
        <v>7</v>
      </c>
    </row>
    <row r="113" spans="1:6" ht="14.25">
      <c r="A113" s="6" t="s">
        <v>188</v>
      </c>
      <c r="B113" s="13"/>
      <c r="C113" s="14">
        <v>1162.94</v>
      </c>
      <c r="D113" s="7">
        <v>3</v>
      </c>
      <c r="E113" s="7">
        <v>4</v>
      </c>
      <c r="F113" s="32">
        <f t="shared" si="3"/>
        <v>7</v>
      </c>
    </row>
    <row r="114" spans="1:6" ht="14.25">
      <c r="A114" s="6" t="s">
        <v>189</v>
      </c>
      <c r="B114" s="13"/>
      <c r="C114" s="14">
        <v>1197.67</v>
      </c>
      <c r="D114" s="7">
        <v>4</v>
      </c>
      <c r="E114" s="7">
        <v>2</v>
      </c>
      <c r="F114" s="32">
        <f t="shared" si="3"/>
        <v>6</v>
      </c>
    </row>
    <row r="115" spans="1:6" ht="14.25">
      <c r="A115" s="6" t="s">
        <v>204</v>
      </c>
      <c r="B115" s="13"/>
      <c r="C115" s="14">
        <v>1209.9</v>
      </c>
      <c r="D115" s="7">
        <v>4</v>
      </c>
      <c r="E115" s="7">
        <v>2</v>
      </c>
      <c r="F115" s="32">
        <f t="shared" si="3"/>
        <v>6</v>
      </c>
    </row>
    <row r="116" spans="1:6" ht="14.25">
      <c r="A116" s="6" t="s">
        <v>201</v>
      </c>
      <c r="B116" s="13"/>
      <c r="C116" s="14">
        <v>1246.52</v>
      </c>
      <c r="D116" s="7">
        <v>3</v>
      </c>
      <c r="E116" s="7">
        <v>4</v>
      </c>
      <c r="F116" s="32">
        <f t="shared" si="3"/>
        <v>7</v>
      </c>
    </row>
    <row r="117" spans="1:6" ht="14.25">
      <c r="A117" s="6" t="s">
        <v>194</v>
      </c>
      <c r="B117" s="13"/>
      <c r="C117" s="14">
        <v>1276.8</v>
      </c>
      <c r="D117" s="7">
        <v>4</v>
      </c>
      <c r="E117" s="7">
        <v>3</v>
      </c>
      <c r="F117" s="32">
        <f t="shared" si="3"/>
        <v>7</v>
      </c>
    </row>
    <row r="118" spans="1:6" ht="14.25">
      <c r="A118" s="6" t="s">
        <v>198</v>
      </c>
      <c r="B118" s="13"/>
      <c r="C118" s="14">
        <v>1299.24</v>
      </c>
      <c r="D118" s="7">
        <v>5</v>
      </c>
      <c r="E118" s="7">
        <v>4</v>
      </c>
      <c r="F118" s="32">
        <f t="shared" si="3"/>
        <v>9</v>
      </c>
    </row>
    <row r="119" spans="1:6" ht="14.25">
      <c r="A119" s="6" t="s">
        <v>193</v>
      </c>
      <c r="B119" s="13"/>
      <c r="C119" s="14">
        <v>1310</v>
      </c>
      <c r="D119" s="7">
        <v>2</v>
      </c>
      <c r="E119" s="7">
        <v>2</v>
      </c>
      <c r="F119" s="32">
        <f t="shared" si="3"/>
        <v>4</v>
      </c>
    </row>
    <row r="120" spans="1:6" ht="14.25">
      <c r="A120" s="6" t="s">
        <v>203</v>
      </c>
      <c r="B120" s="13"/>
      <c r="C120" s="14">
        <v>1320</v>
      </c>
      <c r="D120" s="7">
        <v>4</v>
      </c>
      <c r="E120" s="7">
        <v>4</v>
      </c>
      <c r="F120" s="32">
        <f t="shared" si="3"/>
        <v>8</v>
      </c>
    </row>
    <row r="121" spans="1:6" ht="14.25">
      <c r="A121" s="6" t="s">
        <v>202</v>
      </c>
      <c r="B121" s="13"/>
      <c r="C121" s="14">
        <v>1458.24</v>
      </c>
      <c r="D121" s="7">
        <v>4</v>
      </c>
      <c r="E121" s="7">
        <v>5</v>
      </c>
      <c r="F121" s="32">
        <f t="shared" si="3"/>
        <v>9</v>
      </c>
    </row>
    <row r="122" spans="1:6" ht="14.25">
      <c r="A122" s="6" t="s">
        <v>205</v>
      </c>
      <c r="B122" s="13"/>
      <c r="C122" s="14">
        <v>1616.56</v>
      </c>
      <c r="D122" s="7">
        <v>2</v>
      </c>
      <c r="E122" s="7">
        <v>2</v>
      </c>
      <c r="F122" s="32">
        <f t="shared" si="3"/>
        <v>4</v>
      </c>
    </row>
    <row r="123" spans="4:5" ht="14.25">
      <c r="D123" s="7"/>
      <c r="E123" s="7"/>
    </row>
    <row r="125" spans="1:16" s="28" customFormat="1" ht="18">
      <c r="A125" s="35" t="s">
        <v>172</v>
      </c>
      <c r="B125" s="35"/>
      <c r="C125" s="25"/>
      <c r="D125" s="26"/>
      <c r="E125" s="27"/>
      <c r="F125" s="33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s="18" customFormat="1" ht="16.5" customHeight="1">
      <c r="A126" s="19" t="s">
        <v>173</v>
      </c>
      <c r="B126" s="20" t="s">
        <v>174</v>
      </c>
      <c r="C126" s="15"/>
      <c r="D126" s="16"/>
      <c r="E126" s="17"/>
      <c r="F126" s="34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s="18" customFormat="1" ht="16.5" customHeight="1">
      <c r="A127" s="21" t="s">
        <v>175</v>
      </c>
      <c r="B127" s="22" t="s">
        <v>176</v>
      </c>
      <c r="C127" s="15"/>
      <c r="D127" s="16"/>
      <c r="E127" s="17"/>
      <c r="F127" s="34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s="18" customFormat="1" ht="16.5" customHeight="1">
      <c r="A128" s="23" t="s">
        <v>177</v>
      </c>
      <c r="B128" s="20" t="s">
        <v>178</v>
      </c>
      <c r="C128" s="15"/>
      <c r="D128" s="16"/>
      <c r="E128" s="17"/>
      <c r="F128" s="34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s="18" customFormat="1" ht="16.5" customHeight="1">
      <c r="A129" s="24" t="s">
        <v>179</v>
      </c>
      <c r="B129" s="22" t="s">
        <v>180</v>
      </c>
      <c r="C129" s="15"/>
      <c r="D129" s="16"/>
      <c r="E129" s="17"/>
      <c r="F129" s="34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6" s="18" customFormat="1" ht="16.5" customHeight="1">
      <c r="A130" s="23" t="s">
        <v>181</v>
      </c>
      <c r="B130" s="20" t="s">
        <v>182</v>
      </c>
      <c r="C130" s="15"/>
      <c r="D130" s="16"/>
      <c r="E130" s="17"/>
      <c r="F130" s="34"/>
    </row>
  </sheetData>
  <sheetProtection/>
  <autoFilter ref="A15:E99">
    <sortState ref="A16:E130">
      <sortCondition sortBy="value" ref="B16:B130"/>
    </sortState>
  </autoFilter>
  <mergeCells count="1">
    <mergeCell ref="A125:B12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2009-08-17T07:45:30Z</dcterms:created>
  <dcterms:modified xsi:type="dcterms:W3CDTF">2009-08-18T10:09:13Z</dcterms:modified>
  <cp:category/>
  <cp:version/>
  <cp:contentType/>
  <cp:contentStatus/>
</cp:coreProperties>
</file>